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twinkle twinkle\"/>
    </mc:Choice>
  </mc:AlternateContent>
  <bookViews>
    <workbookView xWindow="0" yWindow="0" windowWidth="22650" windowHeight="11370" activeTab="2"/>
  </bookViews>
  <sheets>
    <sheet name="picture library data" sheetId="2" r:id="rId1"/>
    <sheet name="twinkle twinkle sources" sheetId="3" r:id="rId2"/>
    <sheet name="values only" sheetId="4" r:id="rId3"/>
  </sheets>
  <externalReferences>
    <externalReference r:id="rId4"/>
    <externalReference r:id="rId5"/>
  </externalReferences>
  <definedNames>
    <definedName name="_xlnm._FilterDatabase" localSheetId="2" hidden="1">'values only'!$A$1:$K$28</definedName>
    <definedName name="fox_source_data">'[1]picture library data'!$A$1:$J$250</definedName>
    <definedName name="licenses">[2]Sheet1!$B$3:$C$15</definedName>
    <definedName name="twinkle_source_data">'picture library data'!$A$1:$K$290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H3" i="3"/>
  <c r="K3" i="3" s="1"/>
  <c r="G3" i="3"/>
  <c r="F3" i="3"/>
  <c r="E3" i="3"/>
  <c r="D3" i="3"/>
  <c r="C3" i="3"/>
  <c r="I29" i="3" l="1"/>
  <c r="H29" i="3"/>
  <c r="G29" i="3"/>
  <c r="F29" i="3"/>
  <c r="E29" i="3"/>
  <c r="D29" i="3"/>
  <c r="C29" i="3"/>
  <c r="I28" i="3"/>
  <c r="H28" i="3"/>
  <c r="K28" i="3" s="1"/>
  <c r="G28" i="3"/>
  <c r="F28" i="3"/>
  <c r="E28" i="3"/>
  <c r="D28" i="3"/>
  <c r="C28" i="3"/>
  <c r="I27" i="3"/>
  <c r="H27" i="3"/>
  <c r="K27" i="3" s="1"/>
  <c r="G27" i="3"/>
  <c r="F27" i="3"/>
  <c r="E27" i="3"/>
  <c r="D27" i="3"/>
  <c r="C27" i="3"/>
  <c r="I26" i="3"/>
  <c r="H26" i="3"/>
  <c r="K26" i="3" s="1"/>
  <c r="G26" i="3"/>
  <c r="F26" i="3"/>
  <c r="E26" i="3"/>
  <c r="D26" i="3"/>
  <c r="C26" i="3"/>
  <c r="I25" i="3"/>
  <c r="H25" i="3"/>
  <c r="K25" i="3" s="1"/>
  <c r="G25" i="3"/>
  <c r="F25" i="3"/>
  <c r="E25" i="3"/>
  <c r="D25" i="3"/>
  <c r="C25" i="3"/>
  <c r="I24" i="3"/>
  <c r="H24" i="3"/>
  <c r="K24" i="3" s="1"/>
  <c r="G24" i="3"/>
  <c r="F24" i="3"/>
  <c r="E24" i="3"/>
  <c r="D24" i="3"/>
  <c r="C24" i="3"/>
  <c r="I23" i="3"/>
  <c r="H23" i="3"/>
  <c r="K23" i="3" s="1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K21" i="3" s="1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K19" i="3" s="1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K17" i="3" s="1"/>
  <c r="G17" i="3"/>
  <c r="F17" i="3"/>
  <c r="E17" i="3"/>
  <c r="D17" i="3"/>
  <c r="C17" i="3"/>
  <c r="I16" i="3"/>
  <c r="H16" i="3"/>
  <c r="K16" i="3" s="1"/>
  <c r="G16" i="3"/>
  <c r="F16" i="3"/>
  <c r="E16" i="3"/>
  <c r="D16" i="3"/>
  <c r="C16" i="3"/>
  <c r="I15" i="3"/>
  <c r="H15" i="3"/>
  <c r="K15" i="3" s="1"/>
  <c r="G15" i="3"/>
  <c r="F15" i="3"/>
  <c r="E15" i="3"/>
  <c r="D15" i="3"/>
  <c r="C15" i="3"/>
  <c r="I14" i="3"/>
  <c r="H14" i="3"/>
  <c r="K14" i="3" s="1"/>
  <c r="G14" i="3"/>
  <c r="F14" i="3"/>
  <c r="E14" i="3"/>
  <c r="D14" i="3"/>
  <c r="C14" i="3"/>
  <c r="I13" i="3"/>
  <c r="H13" i="3"/>
  <c r="K13" i="3" s="1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K11" i="3" s="1"/>
  <c r="G11" i="3"/>
  <c r="F11" i="3"/>
  <c r="E11" i="3"/>
  <c r="D11" i="3"/>
  <c r="C11" i="3"/>
  <c r="I10" i="3"/>
  <c r="H10" i="3"/>
  <c r="K10" i="3" s="1"/>
  <c r="G10" i="3"/>
  <c r="F10" i="3"/>
  <c r="E10" i="3"/>
  <c r="D10" i="3"/>
  <c r="C10" i="3"/>
  <c r="I9" i="3"/>
  <c r="H9" i="3"/>
  <c r="K9" i="3" s="1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K7" i="3" s="1"/>
  <c r="G7" i="3"/>
  <c r="F7" i="3"/>
  <c r="E7" i="3"/>
  <c r="D7" i="3"/>
  <c r="C7" i="3"/>
  <c r="I6" i="3"/>
  <c r="H6" i="3"/>
  <c r="G6" i="3"/>
  <c r="F6" i="3"/>
  <c r="E6" i="3"/>
  <c r="D6" i="3"/>
  <c r="C6" i="3"/>
  <c r="I5" i="3"/>
  <c r="H5" i="3"/>
  <c r="K5" i="3" s="1"/>
  <c r="G5" i="3"/>
  <c r="F5" i="3"/>
  <c r="E5" i="3"/>
  <c r="D5" i="3"/>
  <c r="C5" i="3"/>
  <c r="I4" i="3"/>
  <c r="H4" i="3"/>
  <c r="G4" i="3"/>
  <c r="F4" i="3"/>
  <c r="E4" i="3"/>
  <c r="D4" i="3"/>
  <c r="C4" i="3"/>
  <c r="I2" i="3"/>
  <c r="H2" i="3"/>
  <c r="K2" i="3" s="1"/>
  <c r="G2" i="3"/>
  <c r="F2" i="3"/>
  <c r="E2" i="3"/>
  <c r="D2" i="3"/>
  <c r="C2" i="3"/>
  <c r="K6" i="3" l="1"/>
  <c r="K18" i="3"/>
  <c r="K8" i="3"/>
  <c r="K22" i="3"/>
  <c r="K29" i="3"/>
  <c r="K4" i="3"/>
  <c r="K12" i="3"/>
  <c r="K20" i="3"/>
</calcChain>
</file>

<file path=xl/sharedStrings.xml><?xml version="1.0" encoding="utf-8"?>
<sst xmlns="http://schemas.openxmlformats.org/spreadsheetml/2006/main" count="2006" uniqueCount="882">
  <si>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</si>
  <si>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</si>
  <si>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</si>
  <si>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</si>
  <si>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</si>
  <si>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</si>
  <si>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</si>
  <si>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</si>
  <si>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</si>
  <si>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</si>
  <si>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</si>
  <si>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</si>
  <si>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</si>
  <si>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</si>
  <si>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</si>
  <si>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</si>
  <si>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</si>
  <si>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</si>
  <si>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</si>
  <si>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</si>
  <si>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</si>
  <si>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</si>
  <si>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</si>
  <si>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</si>
  <si>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</si>
  <si>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</si>
  <si>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</si>
  <si>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</si>
  <si>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</si>
  <si>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</si>
  <si>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</si>
  <si>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</si>
  <si>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</si>
  <si>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</si>
  <si>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</si>
  <si>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</si>
  <si>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</si>
  <si>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</si>
  <si>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</si>
  <si>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</si>
  <si>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</si>
  <si>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</si>
  <si>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</si>
  <si>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</si>
  <si>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</si>
  <si>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</si>
  <si>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</si>
  <si>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</si>
  <si>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</si>
  <si>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</si>
  <si>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</si>
  <si>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</si>
  <si>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</si>
  <si>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</si>
  <si>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</si>
  <si>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</si>
  <si>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</si>
  <si>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</si>
  <si>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</si>
  <si>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</si>
  <si>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</si>
  <si>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</si>
  <si>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</si>
  <si>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</si>
  <si>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</si>
  <si>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</si>
  <si>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</si>
  <si>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</si>
  <si>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</si>
  <si>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</si>
  <si>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</si>
  <si>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</si>
  <si>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</si>
  <si>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</si>
  <si>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</si>
  <si>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</si>
  <si>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</si>
  <si>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</si>
  <si>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</si>
  <si>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</si>
  <si>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</si>
  <si>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</si>
  <si>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</si>
  <si>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</si>
  <si>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</si>
  <si>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</si>
  <si>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</si>
  <si>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</si>
  <si>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</si>
  <si>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</si>
  <si>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</si>
  <si>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</si>
  <si>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</si>
  <si>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</si>
  <si>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</si>
  <si>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</si>
  <si>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</si>
  <si>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</si>
  <si>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</si>
  <si>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</si>
  <si>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</si>
  <si>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</si>
  <si>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</si>
  <si>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</si>
  <si>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</si>
  <si>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</si>
  <si>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</si>
  <si>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</si>
  <si>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</si>
  <si>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</si>
  <si>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</si>
  <si>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</si>
  <si>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</si>
  <si>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</si>
  <si>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</si>
  <si>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</si>
  <si>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</si>
  <si>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</si>
  <si>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</si>
  <si>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</si>
  <si>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</si>
  <si>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</si>
  <si>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</si>
  <si>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</si>
  <si>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</si>
  <si>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</si>
  <si>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</si>
  <si>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</si>
  <si>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</si>
  <si>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</si>
  <si>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</si>
  <si>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</si>
  <si>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</si>
  <si>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</si>
  <si>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</si>
  <si>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</si>
  <si>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</si>
  <si>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</si>
  <si>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</si>
  <si>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</si>
  <si>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</si>
  <si>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</si>
  <si>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</si>
  <si>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</si>
  <si>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</si>
  <si>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</si>
  <si>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</si>
  <si>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</si>
  <si>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</si>
  <si>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</si>
  <si>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</si>
  <si>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</si>
  <si>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</si>
  <si>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</si>
  <si>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</si>
  <si>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</si>
  <si>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</si>
  <si>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</si>
  <si>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</si>
  <si>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</si>
  <si>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</si>
  <si>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</si>
  <si>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</si>
  <si>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</si>
  <si>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</si>
  <si>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</si>
  <si>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</si>
  <si>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</si>
  <si>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</si>
  <si>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</si>
  <si>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</si>
  <si>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</si>
  <si>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</si>
  <si>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</si>
  <si>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</si>
  <si>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</si>
  <si>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</si>
  <si>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</si>
  <si>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</si>
  <si>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</si>
  <si>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</si>
  <si>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</si>
  <si>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</si>
  <si>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</si>
  <si>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</si>
  <si>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</si>
  <si>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</si>
  <si>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</si>
  <si>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</si>
  <si>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</si>
  <si>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</si>
  <si>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</si>
  <si>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</si>
  <si>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</si>
  <si>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</si>
  <si>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</si>
  <si>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</si>
  <si>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</si>
  <si>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</si>
  <si>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</si>
  <si>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</si>
  <si>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</si>
  <si>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</si>
  <si>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</si>
  <si>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</si>
  <si>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</si>
  <si>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</si>
  <si>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</si>
  <si>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</si>
  <si>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</si>
  <si>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</si>
  <si>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</si>
  <si>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</si>
  <si>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</si>
  <si>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</si>
  <si>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</si>
  <si>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</si>
  <si>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</si>
  <si>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</si>
  <si>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</si>
  <si>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</si>
  <si>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</si>
  <si>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</si>
  <si>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</si>
  <si>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</si>
  <si>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</si>
  <si>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</si>
  <si>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</si>
  <si>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</si>
  <si>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</si>
  <si>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</si>
  <si>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twinkle</t>
  </si>
  <si>
    <t>little star</t>
  </si>
  <si>
    <t>I</t>
  </si>
  <si>
    <t>what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</si>
  <si>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</si>
  <si>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</si>
  <si>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</si>
  <si>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</si>
  <si>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</si>
  <si>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wonder</t>
  </si>
  <si>
    <t>you</t>
  </si>
  <si>
    <t>up</t>
  </si>
  <si>
    <t>up down left right.png</t>
  </si>
  <si>
    <t>https://pixabay.com/en/arrows-green-left-right-up-down-304834/</t>
  </si>
  <si>
    <t>above the world</t>
  </si>
  <si>
    <t>high</t>
  </si>
  <si>
    <t>diamond</t>
  </si>
  <si>
    <t>in</t>
  </si>
  <si>
    <t>sky</t>
  </si>
  <si>
    <t>earth at night.jpg</t>
  </si>
  <si>
    <t>ahsan_therock</t>
  </si>
  <si>
    <t>https://www.flickr.com/photos/91167628@N04/</t>
  </si>
  <si>
    <t>https://www.flickr.com/photos/91167628@N04/8279355445</t>
  </si>
  <si>
    <t>estrellita</t>
  </si>
  <si>
    <t>donde estas</t>
  </si>
  <si>
    <t>me</t>
  </si>
  <si>
    <t>pregunto</t>
  </si>
  <si>
    <t>que</t>
  </si>
  <si>
    <t>seras</t>
  </si>
  <si>
    <t>en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</si>
  <si>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</si>
  <si>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</si>
  <si>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</si>
  <si>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</si>
  <si>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cielo</t>
  </si>
  <si>
    <t>mar</t>
  </si>
  <si>
    <t>diamante</t>
  </si>
  <si>
    <t>de verdad</t>
  </si>
  <si>
    <t>RRZEicons</t>
  </si>
  <si>
    <t>https://commons.wikimedia.org/wiki/User:RRZEicons</t>
  </si>
  <si>
    <t>https://en.wikipedia.org/wiki/File:True.svg</t>
  </si>
  <si>
    <t>true clear.png</t>
  </si>
  <si>
    <t>starry background</t>
  </si>
  <si>
    <t>https://pixabay.com/en/users/Unsplash-242387/</t>
  </si>
  <si>
    <t>https://pixabay.com/en/stars-constellation-sky-night-sky-1245902/</t>
  </si>
  <si>
    <t>star pointer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</si>
  <si>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</si>
  <si>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</si>
  <si>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</si>
  <si>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</si>
  <si>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</si>
  <si>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</si>
  <si>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</si>
  <si>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</si>
  <si>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</si>
  <si>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</si>
  <si>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</si>
  <si>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</si>
  <si>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</si>
  <si>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</si>
  <si>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ABBA wax figures.JPG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</si>
  <si>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</si>
  <si>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</si>
  <si>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</si>
  <si>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</si>
  <si>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</si>
  <si>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</si>
  <si>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</si>
  <si>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</si>
  <si>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</si>
  <si>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</si>
  <si>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</si>
  <si>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</si>
  <si>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</si>
  <si>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</si>
  <si>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Egypt.Giza.Sphinx.02.jpg</t>
  </si>
  <si>
    <t>Ampersand.svg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</si>
  <si>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</si>
  <si>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</si>
  <si>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</si>
  <si>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</si>
  <si>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</si>
  <si>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</si>
  <si>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</si>
  <si>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</si>
  <si>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</si>
  <si>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</si>
  <si>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</si>
  <si>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</si>
  <si>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</si>
  <si>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</si>
  <si>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</si>
  <si>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</si>
  <si>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</si>
  <si>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</si>
  <si>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</si>
  <si>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</si>
  <si>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</si>
  <si>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</si>
  <si>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</si>
  <si>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</si>
  <si>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</si>
  <si>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</si>
  <si>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</si>
  <si>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</si>
  <si>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</si>
  <si>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</si>
  <si>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</si>
  <si>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</si>
  <si>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</si>
  <si>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</si>
  <si>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</si>
  <si>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</si>
  <si>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</si>
  <si>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</si>
  <si>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</si>
  <si>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</si>
  <si>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</si>
  <si>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</si>
  <si>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</si>
  <si>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</si>
  <si>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</si>
  <si>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</si>
  <si>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</si>
  <si>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</si>
  <si>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</si>
  <si>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</si>
  <si>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</si>
  <si>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</si>
  <si>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</si>
  <si>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</si>
  <si>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</si>
  <si>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MaineCoonSansFond.png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</si>
  <si>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</si>
  <si>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</si>
  <si>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</si>
  <si>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</si>
  <si>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</si>
  <si>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</si>
  <si>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</si>
  <si>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</si>
  <si>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</si>
  <si>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</si>
  <si>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</si>
  <si>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</si>
  <si>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</si>
  <si>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</si>
  <si>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</si>
  <si>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17 Years of Sekar Jepun 2014-11-01 03.jpg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</si>
  <si>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</si>
  <si>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</si>
  <si>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</si>
  <si>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</si>
  <si>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</si>
  <si>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</si>
  <si>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</si>
  <si>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</si>
  <si>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</si>
  <si>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</si>
  <si>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</si>
  <si>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</si>
  <si>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</si>
  <si>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</si>
  <si>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</si>
  <si>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</si>
  <si>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</si>
  <si>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</si>
  <si>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</si>
  <si>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</si>
  <si>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8-Ball.jpg</t>
  </si>
  <si>
    <t>https://commons.wikimedia.org/wiki/File:8-Ball.jpg</t>
  </si>
  <si>
    <t>Samer Abdallah</t>
  </si>
  <si>
    <t>https://www.flickr.com/people/80124993@N00?rb=1</t>
  </si>
  <si>
    <t>elephant clear 2.png</t>
  </si>
  <si>
    <t>Éléphant (détouré).png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</si>
  <si>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</si>
  <si>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</si>
  <si>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</si>
  <si>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</si>
  <si>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</si>
  <si>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</si>
  <si>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</si>
  <si>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</si>
  <si>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</si>
  <si>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</si>
  <si>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</si>
  <si>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</si>
  <si>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</si>
  <si>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</si>
  <si>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</si>
  <si>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</si>
  <si>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</si>
  <si>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</si>
  <si>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</si>
  <si>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</si>
  <si>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</si>
  <si>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</si>
  <si>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</si>
  <si>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</si>
  <si>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</si>
  <si>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</si>
  <si>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</si>
  <si>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</si>
  <si>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</si>
  <si>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</si>
  <si>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</si>
  <si>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</si>
  <si>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</si>
  <si>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</si>
  <si>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</si>
  <si>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</si>
  <si>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</si>
  <si>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</si>
  <si>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</si>
  <si>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</si>
  <si>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</si>
  <si>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</si>
  <si>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</si>
  <si>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Harvett Fox.png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</si>
  <si>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</si>
  <si>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</si>
  <si>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</si>
  <si>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</si>
  <si>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</si>
  <si>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</si>
  <si>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</si>
  <si>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</si>
  <si>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</si>
  <si>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</si>
  <si>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</si>
  <si>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</si>
  <si>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IMG_4016.JPG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</si>
  <si>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</si>
  <si>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</si>
  <si>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</si>
  <si>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</si>
  <si>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</si>
  <si>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</si>
  <si>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</si>
  <si>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</si>
  <si>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</si>
  <si>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</si>
  <si>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</si>
  <si>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</si>
  <si>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</si>
  <si>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</si>
  <si>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</si>
  <si>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</si>
  <si>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</si>
  <si>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</si>
  <si>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</si>
  <si>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</si>
  <si>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</si>
  <si>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</si>
  <si>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</si>
  <si>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</si>
  <si>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</si>
  <si>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</si>
  <si>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</si>
  <si>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</si>
  <si>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</si>
  <si>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</si>
  <si>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</si>
  <si>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</si>
  <si>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</si>
  <si>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Caer Caradoc hill.jpg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</si>
  <si>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</si>
  <si>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</si>
  <si>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</si>
  <si>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</si>
  <si>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</si>
  <si>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</si>
  <si>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</si>
  <si>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</si>
  <si>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</si>
  <si>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</si>
  <si>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</si>
  <si>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</si>
  <si>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</si>
  <si>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Re digitized vintage public domain illustration of a black and white human pointing finger.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</si>
  <si>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</si>
  <si>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</si>
  <si>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</si>
  <si>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</si>
  <si>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</si>
  <si>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</si>
  <si>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</si>
  <si>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</si>
  <si>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</si>
  <si>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</si>
  <si>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</si>
  <si>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</si>
  <si>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</si>
  <si>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</si>
  <si>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</si>
  <si>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</si>
  <si>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</si>
  <si>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</si>
  <si>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</si>
  <si>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</si>
  <si>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</si>
  <si>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</si>
  <si>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</si>
  <si>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</si>
  <si>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</si>
  <si>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</si>
  <si>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</si>
  <si>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</si>
  <si>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</si>
  <si>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</si>
  <si>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</si>
  <si>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</si>
  <si>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</si>
  <si>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</si>
  <si>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</si>
  <si>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</si>
  <si>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</si>
  <si>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</si>
  <si>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</si>
  <si>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IMG_1758.JPG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</si>
  <si>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</si>
  <si>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</si>
  <si>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</si>
  <si>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</si>
  <si>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</si>
  <si>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</si>
  <si>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</si>
  <si>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</si>
  <si>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</si>
  <si>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</si>
  <si>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</si>
  <si>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</si>
  <si>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</si>
  <si>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</si>
  <si>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</si>
  <si>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mother and daughter.jpg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</si>
  <si>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</si>
  <si>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</si>
  <si>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</si>
  <si>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</si>
  <si>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</si>
  <si>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</si>
  <si>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</si>
  <si>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</si>
  <si>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</si>
  <si>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International Morse Code-ar.svg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</si>
  <si>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</si>
  <si>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</si>
  <si>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</si>
  <si>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</si>
  <si>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</si>
  <si>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</si>
  <si>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</si>
  <si>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</si>
  <si>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</si>
  <si>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Sausalito houseboat community – 005.jpg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</si>
  <si>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</si>
  <si>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</si>
  <si>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</si>
  <si>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</si>
  <si>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</si>
  <si>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</si>
  <si>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</si>
  <si>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</si>
  <si>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</si>
  <si>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</si>
  <si>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</si>
  <si>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</si>
  <si>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</si>
  <si>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</si>
  <si>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</si>
  <si>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</si>
  <si>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</si>
  <si>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</si>
  <si>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</si>
  <si>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N.E.R.D @ Pori Jazz 2010 - Pharrell Williams 1.jpg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</si>
  <si>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</si>
  <si>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</si>
  <si>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</si>
  <si>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</si>
  <si>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</si>
  <si>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</si>
  <si>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</si>
  <si>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</si>
  <si>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</si>
  <si>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</si>
  <si>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</si>
  <si>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</si>
  <si>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</si>
  <si>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</si>
  <si>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</si>
  <si>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</si>
  <si>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</si>
  <si>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</si>
  <si>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</si>
  <si>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</si>
  <si>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</si>
  <si>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Street-rat.jpg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</si>
  <si>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</si>
  <si>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</si>
  <si>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</si>
  <si>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</si>
  <si>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</si>
  <si>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</si>
  <si>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</si>
  <si>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</si>
  <si>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</si>
  <si>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</si>
  <si>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</si>
  <si>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</si>
  <si>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</si>
  <si>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</si>
  <si>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</si>
  <si>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</si>
  <si>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</si>
  <si>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</si>
  <si>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</si>
  <si>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</si>
  <si>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</si>
  <si>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</si>
  <si>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</si>
  <si>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</si>
  <si>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</si>
  <si>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</si>
  <si>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</si>
  <si>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</si>
  <si>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</si>
  <si>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</si>
  <si>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</si>
  <si>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</si>
  <si>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</si>
  <si>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</si>
  <si>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</si>
  <si>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</si>
  <si>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</si>
  <si>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</si>
  <si>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</si>
  <si>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Ross-seal.jpg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</si>
  <si>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</si>
  <si>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</si>
  <si>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</si>
  <si>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</si>
  <si>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</si>
  <si>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</si>
  <si>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</si>
  <si>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</si>
  <si>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</si>
  <si>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</si>
  <si>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</si>
  <si>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</si>
  <si>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</si>
  <si>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</si>
  <si>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</si>
  <si>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Left 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</si>
  <si>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</si>
  <si>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</si>
  <si>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</si>
  <si>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</si>
  <si>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</si>
  <si>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</si>
  <si>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</si>
  <si>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</si>
  <si>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</si>
  <si>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</si>
  <si>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</si>
  <si>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</si>
  <si>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</si>
  <si>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</si>
  <si>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</si>
  <si>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</si>
  <si>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</si>
  <si>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</si>
  <si>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</si>
  <si>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</si>
  <si>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</si>
  <si>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</si>
  <si>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</si>
  <si>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</si>
  <si>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</si>
  <si>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</si>
  <si>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</si>
  <si>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</si>
  <si>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</si>
  <si>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</si>
  <si>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</si>
  <si>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</si>
  <si>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</si>
  <si>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</si>
  <si>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</si>
  <si>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</si>
  <si>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</si>
  <si>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</si>
  <si>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</si>
  <si>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</si>
  <si>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</si>
  <si>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</si>
  <si>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Submarine.svg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</si>
  <si>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</si>
  <si>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</si>
  <si>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</si>
  <si>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</si>
  <si>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</si>
  <si>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</si>
  <si>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</si>
  <si>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</si>
  <si>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</si>
  <si>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</si>
  <si>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</si>
  <si>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</si>
  <si>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Sun in the sky.jpg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</si>
  <si>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</si>
  <si>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</si>
  <si>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</si>
  <si>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</si>
  <si>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</si>
  <si>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</si>
  <si>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</si>
  <si>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</si>
  <si>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</si>
  <si>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</si>
  <si>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</si>
  <si>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</si>
  <si>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The Beatles magical mystery tour.jpg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</si>
  <si>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</si>
  <si>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</si>
  <si>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</si>
  <si>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</si>
  <si>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</si>
  <si>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</si>
  <si>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</si>
  <si>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</si>
  <si>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</si>
  <si>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</si>
  <si>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</si>
  <si>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</si>
  <si>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060905 Overlooking Old Town and Harbour.JPG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</si>
  <si>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</si>
  <si>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</si>
  <si>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</si>
  <si>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</si>
  <si>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</si>
  <si>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</si>
  <si>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</si>
  <si>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</si>
  <si>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</si>
  <si>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</si>
  <si>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</si>
  <si>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</si>
  <si>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</si>
  <si>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</si>
  <si>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Uncle Sam (pointing finger).jpg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</si>
  <si>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</si>
  <si>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</si>
  <si>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</si>
  <si>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</si>
  <si>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Uncle Sam (pointing finger).png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</si>
  <si>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</si>
  <si>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</si>
  <si>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</si>
  <si>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</si>
  <si>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</si>
  <si>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</si>
  <si>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</si>
  <si>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</si>
  <si>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</si>
  <si>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</si>
  <si>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</si>
  <si>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</si>
  <si>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</si>
  <si>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</si>
  <si>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</si>
  <si>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</si>
  <si>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</si>
  <si>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</si>
  <si>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</si>
  <si>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</si>
  <si>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</si>
  <si>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</si>
  <si>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</si>
  <si>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</si>
  <si>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</si>
  <si>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</si>
  <si>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</si>
  <si>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</si>
  <si>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</si>
  <si>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</si>
  <si>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</si>
  <si>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</si>
  <si>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</si>
  <si>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</si>
  <si>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</si>
  <si>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</si>
  <si>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</si>
  <si>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</si>
  <si>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</si>
  <si>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</si>
  <si>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</si>
  <si>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</si>
  <si>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</si>
  <si>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</si>
  <si>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</si>
  <si>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</si>
  <si>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</si>
  <si>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</si>
  <si>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</si>
  <si>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</si>
  <si>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Ylvis pressebilde 1 foto Shervin Lainez.jpg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</si>
  <si>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</si>
  <si>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</si>
  <si>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</si>
  <si>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</si>
  <si>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</si>
  <si>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</si>
  <si>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</si>
  <si>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</si>
  <si>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</si>
  <si>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</si>
  <si>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</si>
  <si>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</si>
  <si>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</si>
  <si>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</si>
  <si>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</si>
  <si>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</si>
  <si>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</si>
  <si>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</si>
  <si>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</si>
  <si>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Free-clip-art-thinking.jpeg</t>
  </si>
  <si>
    <t>True.svg</t>
  </si>
  <si>
    <t>ornament-152212</t>
  </si>
  <si>
    <t>Twinkle Twinkle Little Star.gif</t>
  </si>
  <si>
    <t>arrows-304834</t>
  </si>
  <si>
    <t>freestockphotos.biz</t>
  </si>
  <si>
    <t/>
  </si>
  <si>
    <t>cropped down to the smallest star</t>
  </si>
  <si>
    <t>dora clear.png</t>
  </si>
  <si>
    <t>Dora @ CMOM</t>
  </si>
  <si>
    <t>Dora</t>
  </si>
  <si>
    <t>cropped to only stars, pointer added</t>
  </si>
  <si>
    <t>background removed, bubbles brought in over time, pictures added inside thought bubble</t>
  </si>
  <si>
    <t>cropped to smallest star and added above picture of Earth</t>
  </si>
  <si>
    <t>added location marker over picture</t>
  </si>
  <si>
    <t>laid over other pictures and text</t>
  </si>
  <si>
    <t>Dora, "Dora @ CMOM" (https://www.flickr.com/photos/sackerman519/5110136233) by Sarah_Ackerman (https://www.flickr.com/photos/sackerman519/) is licensed under CC BY 2.0 (https://creativecommons.org/licenses/by/2.0/), background removed</t>
  </si>
  <si>
    <t>star pointer, "Twinkle Twinkle Little Star.gif" (https://commons.wikimedia.org/wiki/File:Twinkle_Twinkle_Little_Star.gif) by Acerview54 (no page) is licensed under CC BY-SA 3.0 (https://creativecommons.org/licenses/by-sa/3.0/deed.en), cropped down to the smallest star</t>
  </si>
  <si>
    <t>little star, "Twinkle Twinkle Little Star.gif" (https://commons.wikimedia.org/wiki/File:Twinkle_Twinkle_Little_Star.gif) by Acerview54 (no page) is licensed under CC BY-SA 3.0 (https://creativecommons.org/licenses/by-sa/3.0/deed.en), cropped to only stars, pointer added</t>
  </si>
  <si>
    <t>wonder, "Free-clip-art-thinking.jpeg" (https://commons.wikimedia.org/wiki/File:Free-clip-art-thinking.jpeg) by Kathy Terrill (http://ilovetobeselling.com/tips-for-attending-networking-events-near-and-far/) is licensed under CC BY-SA 4.0 (https://creativecommons.org/licenses/by-sa/4.0/deed.en), background removed, bubbles brought in over time, pictures added inside thought bubble</t>
  </si>
  <si>
    <t>above the world, "Twinkle Twinkle Little Star.gif" (https://commons.wikimedia.org/wiki/File:Twinkle_Twinkle_Little_Star.gif) by Acerview54 (no page) is licensed under CC BY-SA 3.0 (https://creativecommons.org/licenses/by-sa/3.0/deed.en), cropped to smallest star and added above picture of Earth</t>
  </si>
  <si>
    <t>estrellita, "Twinkle Twinkle Little Star.gif" (https://commons.wikimedia.org/wiki/File:Twinkle_Twinkle_Little_Star.gif) by Acerview54 (no page) is licensed under CC BY-SA 3.0 (https://creativecommons.org/licenses/by-sa/3.0/deed.en), cropped to only stars, pointer added</t>
  </si>
  <si>
    <t>donde estas, "Earth at Night" (https://www.flickr.com/photos/91167628@N04/8279355445) by ahsan_therock (https://www.flickr.com/photos/91167628@N04/) is licensed under CC BY 2.0 (https://creativecommons.org/licenses/by/2.0/), added location marker over picture</t>
  </si>
  <si>
    <t>pregunto, "Free-clip-art-thinking.jpeg" (https://commons.wikimedia.org/wiki/File:Free-clip-art-thinking.jpeg) by Kathy Terrill (http://ilovetobeselling.com/tips-for-attending-networking-events-near-and-far/) is licensed under CC BY-SA 4.0 (https://creativecommons.org/licenses/by-sa/4.0/deed.en), background removed, bubbles brought in over time, pictures added inside thought bubble</t>
  </si>
  <si>
    <t>de verdad, "True.svg" (https://en.wikipedia.org/wiki/File:True.svg) by RRZEicons (https://commons.wikimedia.org/wiki/User:RRZEicons) is licensed under CC BY-SA 3.0 (https://creativecommons.org/licenses/by-sa/3.0/deed.en), laid over other pictures and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</si>
</sst>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lyrics%20dot%20org/what%20does%20the%20fox%20say/what%20does%20the%20fox%20say%20sourc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ture library data"/>
      <sheetName val="what does the fox say sources"/>
      <sheetName val="values only"/>
    </sheetNames>
    <sheetDataSet>
      <sheetData sheetId="0">
        <row r="1">
          <cell r="A1" t="str">
            <v>file name</v>
          </cell>
          <cell r="B1" t="str">
            <v>title</v>
          </cell>
          <cell r="C1" t="str">
            <v>image link</v>
          </cell>
          <cell r="D1" t="str">
            <v>image website</v>
          </cell>
          <cell r="E1" t="str">
            <v>author</v>
          </cell>
          <cell r="F1" t="str">
            <v>author link</v>
          </cell>
          <cell r="G1" t="str">
            <v>license</v>
          </cell>
          <cell r="H1" t="str">
            <v>license link</v>
          </cell>
          <cell r="I1" t="str">
            <v>notes</v>
          </cell>
        </row>
        <row r="2">
          <cell r="A2" t="str">
            <v>abba.jpg</v>
          </cell>
          <cell r="B2" t="str">
            <v>ABBA wax figures.JPG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ancient.jpg</v>
          </cell>
          <cell r="B7" t="str">
            <v>Egypt.Giza.Sphinx.02.jpg</v>
          </cell>
          <cell r="C7" t="str">
            <v>https://commons.wikimedia.org/wiki/File:Egypt.Giza.Sphinx.02.jpg</v>
          </cell>
          <cell r="D7" t="str">
            <v>wikimedia.org</v>
          </cell>
          <cell r="E7" t="str">
            <v>Citypeek</v>
          </cell>
          <cell r="F7" t="str">
            <v>https://commons.wikimedia.org/wiki/User:Citypeek</v>
          </cell>
          <cell r="G7" t="str">
            <v>CC BY-SA 3.0</v>
          </cell>
          <cell r="H7" t="str">
            <v>https://creativecommons.org/licenses/by-sa/3.0/deed.en</v>
          </cell>
        </row>
        <row r="8">
          <cell r="A8" t="str">
            <v>and ampersand.png</v>
          </cell>
          <cell r="B8" t="str">
            <v>Ampersand.svg</v>
          </cell>
          <cell r="C8" t="str">
            <v>https://commons.wikimedia.org/wiki/File:Ampersand.svg</v>
          </cell>
          <cell r="D8" t="str">
            <v>wikimedia.org</v>
          </cell>
          <cell r="E8" t="str">
            <v>Fibonacci</v>
          </cell>
          <cell r="F8" t="str">
            <v>https://en.wikipedia.org/wiki/User:Fibonacci</v>
          </cell>
          <cell r="G8" t="str">
            <v>CC BY-SA 3.0</v>
          </cell>
          <cell r="H8" t="str">
            <v>https://creativecommons.org/licenses/by-sa/3.0/deed.en</v>
          </cell>
        </row>
        <row r="9">
          <cell r="A9" t="str">
            <v>angel halo.png</v>
          </cell>
          <cell r="B9" t="str">
            <v>female-1312656</v>
          </cell>
          <cell r="C9" t="str">
            <v>https://pixabay.com/en/female-angelic-halo-holy-wings-1312656/</v>
          </cell>
          <cell r="D9" t="str">
            <v>pixabay.com</v>
          </cell>
          <cell r="E9" t="str">
            <v>GDJ</v>
          </cell>
          <cell r="F9" t="str">
            <v>https://pixabay.com/en/users/GDJ-1086657/</v>
          </cell>
          <cell r="G9" t="str">
            <v>CC0 1.0</v>
          </cell>
          <cell r="H9" t="str">
            <v>https://creativecommons.org/publicdomain/zero/1.0/</v>
          </cell>
        </row>
        <row r="10">
          <cell r="A10" t="str">
            <v>angel wings.png</v>
          </cell>
          <cell r="B10" t="str">
            <v>wings-41479</v>
          </cell>
          <cell r="C10" t="str">
            <v>https://pixabay.com/en/wings-angel-white-flying-flight-41479/</v>
          </cell>
          <cell r="D10" t="str">
            <v>pixabay.com</v>
          </cell>
          <cell r="E10" t="str">
            <v>Clker-Free-Vector-Images</v>
          </cell>
          <cell r="F10" t="str">
            <v>https://pixabay.com/en/users/Clker-Free-Vector-Images-3736/</v>
          </cell>
          <cell r="G10" t="str">
            <v>CC0 1.0</v>
          </cell>
          <cell r="H10" t="str">
            <v>https://creativecommons.org/publicdomain/zero/1.0/</v>
          </cell>
        </row>
        <row r="11">
          <cell r="A11" t="str">
            <v>at.png</v>
          </cell>
          <cell r="C11" t="str">
            <v>https://commons.wikimedia.org/wiki/File:At_sign.svg</v>
          </cell>
          <cell r="D11" t="str">
            <v>wikimedia.org</v>
          </cell>
          <cell r="E11" t="str">
            <v>MeekMark</v>
          </cell>
          <cell r="F11" t="str">
            <v>https://en.wikipedia.org/wiki/User:MeekMark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band on boat.jpg</v>
          </cell>
          <cell r="C12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2" t="str">
            <v>wikimedia.org</v>
          </cell>
          <cell r="E12" t="str">
            <v>BotMultichillT</v>
          </cell>
          <cell r="F12" t="str">
            <v>https://commons.wikimedia.org/wiki/User:BotMultichillT</v>
          </cell>
          <cell r="G12" t="str">
            <v>CC0 1.0</v>
          </cell>
          <cell r="H12" t="str">
            <v>https://creativecommons.org/publicdomain/zero/1.0/</v>
          </cell>
        </row>
        <row r="13">
          <cell r="A13" t="str">
            <v>begin to play.jpg</v>
          </cell>
          <cell r="C13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3" t="str">
            <v>wikimedia.org</v>
          </cell>
          <cell r="E13" t="str">
            <v>BotMultichillT</v>
          </cell>
          <cell r="F13" t="str">
            <v>https://commons.wikimedia.org/wiki/User:BotMultichillT</v>
          </cell>
          <cell r="G13" t="str">
            <v>CC0 1.0</v>
          </cell>
          <cell r="H13" t="str">
            <v>https://creativecommons.org/publicdomain/zero/1.0/</v>
          </cell>
        </row>
        <row r="14">
          <cell r="A14" t="str">
            <v>below beneath water</v>
          </cell>
          <cell r="C14" t="str">
            <v>https://pixabay.com/en/below-beneath-blue-deep-dive-15685/</v>
          </cell>
          <cell r="D14" t="str">
            <v>pixabay.com</v>
          </cell>
          <cell r="E14" t="str">
            <v>PublicDomainPictures</v>
          </cell>
          <cell r="F14" t="str">
            <v>https://pixabay.com/en/users/PublicDomainPictures-14/</v>
          </cell>
          <cell r="G14" t="str">
            <v>CC0 1.0</v>
          </cell>
          <cell r="H14" t="str">
            <v>https://creativecommons.org/publicdomain/zero/1.0/</v>
          </cell>
        </row>
        <row r="15">
          <cell r="A15" t="str">
            <v>big blue eyes.gif</v>
          </cell>
          <cell r="B15" t="str">
            <v>eyes-712125</v>
          </cell>
          <cell r="C15" t="str">
            <v>https://pixabay.com/en/eyes-animal-nature-dog-blue-712125/</v>
          </cell>
          <cell r="D15" t="str">
            <v>pixabay.com</v>
          </cell>
          <cell r="E15" t="str">
            <v>staffordgreen0</v>
          </cell>
          <cell r="F15" t="str">
            <v>https://pixabay.com/en/users/staffordgreen0-908184/</v>
          </cell>
          <cell r="G15" t="str">
            <v>CC0 1.0</v>
          </cell>
          <cell r="H15" t="str">
            <v>https://creativecommons.org/publicdomain/zero/1.0/</v>
          </cell>
          <cell r="I15" t="str">
            <v>added blue eye color with lunapic (www196.lunapic.com)</v>
          </cell>
        </row>
        <row r="16">
          <cell r="A16" t="str">
            <v>bird clear.png</v>
          </cell>
          <cell r="B16" t="str">
            <v>bird-1232416</v>
          </cell>
          <cell r="C16" t="str">
            <v>https://pixabay.com/en/bird-bluebird-bird-png-nature-1232416/</v>
          </cell>
          <cell r="D16" t="str">
            <v>pixabay.com</v>
          </cell>
          <cell r="E16" t="str">
            <v>theSOARnet</v>
          </cell>
          <cell r="F16" t="str">
            <v>https://pixabay.com/en/users/theSOARnet-878669/</v>
          </cell>
          <cell r="G16" t="str">
            <v>CC0 1.0</v>
          </cell>
          <cell r="H16" t="str">
            <v>https://creativecommons.org/publicdomain/zero/1.0/</v>
          </cell>
        </row>
        <row r="17">
          <cell r="A17" t="str">
            <v>blackboard.jpg</v>
          </cell>
          <cell r="C17" t="str">
            <v>https://pixabay.com/en/school-board-empty-slate-916678/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</row>
        <row r="18">
          <cell r="A18" t="str">
            <v>blue dot.png</v>
          </cell>
          <cell r="C18" t="str">
            <v>https://commons.wikimedia.org/wiki/File:Blue_pog.svg</v>
          </cell>
          <cell r="D18" t="str">
            <v>wikimedia.org</v>
          </cell>
          <cell r="E18" t="str">
            <v>Andux</v>
          </cell>
          <cell r="F18" t="str">
            <v>https://commons.wikimedia.org/wiki/User:Andux</v>
          </cell>
          <cell r="G18" t="str">
            <v>CC0 1.0</v>
          </cell>
          <cell r="H18" t="str">
            <v>https://creativecommons.org/publicdomain/zero/1.0/</v>
          </cell>
        </row>
        <row r="19">
          <cell r="A19" t="str">
            <v>blue sky.jpg</v>
          </cell>
          <cell r="C19" t="str">
            <v>https://www.pexels.com/photo/sky-flying-blue-freedom-1813/</v>
          </cell>
          <cell r="D19" t="str">
            <v>pexels.com</v>
          </cell>
          <cell r="E19" t="str">
            <v>Little Visuals</v>
          </cell>
          <cell r="F19" t="str">
            <v>https://www.pexels.com/u/little-visuals/</v>
          </cell>
          <cell r="G19" t="str">
            <v>CC0 1.0</v>
          </cell>
          <cell r="H19" t="str">
            <v>https://creativecommons.org/publicdomain/zero/1.0/</v>
          </cell>
        </row>
        <row r="20">
          <cell r="A20" t="str">
            <v>born birth.jpg</v>
          </cell>
          <cell r="B20" t="str">
            <v>The Presentation</v>
          </cell>
          <cell r="C20" t="str">
            <v>https://www.flickr.com/photos/mattgosselin/5972738707</v>
          </cell>
          <cell r="D20" t="str">
            <v>flickr.com</v>
          </cell>
          <cell r="E20" t="str">
            <v>Matthew Gosselin</v>
          </cell>
          <cell r="F20" t="str">
            <v>https://www.flickr.com/photos/mattgosselin/</v>
          </cell>
          <cell r="G20" t="str">
            <v>CC BY 2.0</v>
          </cell>
          <cell r="H20" t="str">
            <v>https://creativecommons.org/licenses/by/2.0/</v>
          </cell>
        </row>
        <row r="21">
          <cell r="A21" t="str">
            <v>born birth cropped enlarged.jpg</v>
          </cell>
          <cell r="B21" t="str">
            <v>The Presentation</v>
          </cell>
          <cell r="C21" t="str">
            <v>https://www.flickr.com/photos/mattgosselin/5972738707</v>
          </cell>
          <cell r="D21" t="str">
            <v>flickr.com</v>
          </cell>
          <cell r="E21" t="str">
            <v>Matthew Gosselin</v>
          </cell>
          <cell r="F21" t="str">
            <v>https://www.flickr.com/photos/mattgosselin/</v>
          </cell>
          <cell r="G21" t="str">
            <v>CC BY 2.0</v>
          </cell>
          <cell r="H21" t="str">
            <v>https://creativecommons.org/licenses/by/2.0/</v>
          </cell>
        </row>
        <row r="22">
          <cell r="A22" t="str">
            <v>boy pointing you.jpg</v>
          </cell>
          <cell r="C22" t="str">
            <v>https://pixabay.com/en/boy-blue-eyes-pointing-blond-hair-1830688/</v>
          </cell>
          <cell r="D22" t="str">
            <v>pixabay.com</v>
          </cell>
          <cell r="E22" t="str">
            <v>joanna100</v>
          </cell>
          <cell r="F22" t="str">
            <v>https://pixabay.com/en/users/joanna100-2973712/</v>
          </cell>
          <cell r="G22" t="str">
            <v>CC0 1.0</v>
          </cell>
          <cell r="H22" t="str">
            <v>https://creativecommons.org/publicdomain/zero/1.0/</v>
          </cell>
        </row>
        <row r="23">
          <cell r="A23" t="str">
            <v>brain remember.png</v>
          </cell>
          <cell r="C23" t="str">
            <v>https://pixabay.com/en/brain-turn-on-education-read-book-628736/</v>
          </cell>
          <cell r="D23" t="str">
            <v>pixabay.com</v>
          </cell>
          <cell r="E23" t="str">
            <v>geralt</v>
          </cell>
          <cell r="F23" t="str">
            <v>https://pixabay.com/en/users/geralt-9301/</v>
          </cell>
          <cell r="G23" t="str">
            <v>CC0 1.0</v>
          </cell>
          <cell r="H23" t="str">
            <v>https://creativecommons.org/publicdomain/zero/1.0/</v>
          </cell>
        </row>
        <row r="24">
          <cell r="A24" t="str">
            <v>broccoli.png</v>
          </cell>
          <cell r="C24" t="str">
            <v>https://pixabay.com/en/broccoli-vegetables-healthy-food-1450274/</v>
          </cell>
          <cell r="D24" t="str">
            <v>pixabay.com</v>
          </cell>
          <cell r="E24" t="str">
            <v>Schwarzenarzisse</v>
          </cell>
          <cell r="F24" t="str">
            <v>https://pixabay.com/en/users/Schwarzenarzisse-128813/</v>
          </cell>
          <cell r="G24" t="str">
            <v>CC0 1.0</v>
          </cell>
          <cell r="H24" t="str">
            <v>https://creativecommons.org/publicdomain/zero/1.0/</v>
          </cell>
        </row>
        <row r="25">
          <cell r="A25" t="str">
            <v>brother sister.jpg</v>
          </cell>
          <cell r="C25" t="str">
            <v>https://pixabay.com/en/brother-sister-children-family-1613584/</v>
          </cell>
          <cell r="D25" t="str">
            <v>pixabay.com</v>
          </cell>
          <cell r="E25" t="str">
            <v>sheldonl</v>
          </cell>
          <cell r="F25" t="str">
            <v>https://pixabay.com/en/users/sheldonl-3151634/</v>
          </cell>
          <cell r="G25" t="str">
            <v>CC0 1.0</v>
          </cell>
          <cell r="H25" t="str">
            <v>https://creativecommons.org/publicdomain/zero/1.0/</v>
          </cell>
        </row>
        <row r="26">
          <cell r="A26" t="str">
            <v>bubble 2.png</v>
          </cell>
          <cell r="B26" t="str">
            <v>bubble-1841301</v>
          </cell>
          <cell r="C26" t="str">
            <v>https://pixabay.com/en/bubble-soap-bubble-ball-about-blue-1841301/</v>
          </cell>
          <cell r="D26" t="str">
            <v>pixabay.com</v>
          </cell>
          <cell r="E26" t="str">
            <v>Chrom72</v>
          </cell>
          <cell r="F26" t="str">
            <v>https://pixabay.com/en/users/Chrom72-719114/</v>
          </cell>
          <cell r="G26" t="str">
            <v>CC0 1.0</v>
          </cell>
          <cell r="H26" t="str">
            <v>https://creativecommons.org/publicdomain/zero/1.0/</v>
          </cell>
        </row>
        <row r="27">
          <cell r="A27" t="str">
            <v>Butlin_Yellow_Submarine.jpg</v>
          </cell>
          <cell r="C27" t="str">
            <v>https://commons.wikimedia.org/wiki/File:Butlin_Yellow_Submarine.jpg</v>
          </cell>
          <cell r="D27" t="str">
            <v>wikimedia.org</v>
          </cell>
          <cell r="E27" t="str">
            <v>Stuart Jamieson</v>
          </cell>
          <cell r="F27" t="str">
            <v>https://commons.wikimedia.org/wiki/User:Stuart.Jamieson</v>
          </cell>
          <cell r="G27" t="str">
            <v>CC BY-SA 3.0</v>
          </cell>
          <cell r="H27" t="str">
            <v>https://creativecommons.org/licenses/by-sa/3.0/deed.en</v>
          </cell>
        </row>
        <row r="28">
          <cell r="A28" t="str">
            <v>carrots.png</v>
          </cell>
          <cell r="C28" t="str">
            <v>https://pixabay.com/en/federal-carrots-vegetables-carrots-1083235/</v>
          </cell>
          <cell r="D28" t="str">
            <v>pixabay.com</v>
          </cell>
          <cell r="E28" t="str">
            <v>Schwarzenarzisse</v>
          </cell>
          <cell r="F28" t="str">
            <v>https://pixabay.com/en/users/Schwarzenarzisse-128813/</v>
          </cell>
          <cell r="G28" t="str">
            <v>CC0 1.0</v>
          </cell>
          <cell r="H28" t="str">
            <v>https://creativecommons.org/publicdomain/zero/1.0/</v>
          </cell>
        </row>
        <row r="29">
          <cell r="A29" t="str">
            <v>carrot.png</v>
          </cell>
          <cell r="C29" t="str">
            <v>https://pixabay.com/en/carrot-orange-healthy-food-964393/</v>
          </cell>
          <cell r="D29" t="str">
            <v>pixabay.com</v>
          </cell>
          <cell r="E29" t="str">
            <v>Schwarzenarzisse</v>
          </cell>
          <cell r="F29" t="str">
            <v>https://pixabay.com/en/users/Schwarzenarzisse-128813/</v>
          </cell>
          <cell r="G29" t="str">
            <v>CC0 1.0</v>
          </cell>
          <cell r="H29" t="str">
            <v>https://creativecommons.org/publicdomain/zero/1.0/</v>
          </cell>
        </row>
        <row r="30">
          <cell r="A30" t="str">
            <v>cat clear.png</v>
          </cell>
          <cell r="B30" t="str">
            <v>MaineCoonSansFond.png</v>
          </cell>
          <cell r="C30" t="str">
            <v>https://commons.wikimedia.org/wiki/File:MaineCoonSansFond.png</v>
          </cell>
          <cell r="D30" t="str">
            <v>wikimedia.org</v>
          </cell>
          <cell r="E30" t="str">
            <v>Mainecoonbrowntabby.jpg</v>
          </cell>
          <cell r="F30" t="str">
            <v>https://commons.wikimedia.org/wiki/File:Mainecoonbrowntabby.jpg</v>
          </cell>
          <cell r="G30" t="str">
            <v>CC BY 3.0</v>
          </cell>
          <cell r="H30" t="str">
            <v>https://creativecommons.org/licenses/by/3.0/deed.en</v>
          </cell>
        </row>
        <row r="31">
          <cell r="A31" t="str">
            <v>come in welcome.jpg</v>
          </cell>
          <cell r="C31" t="str">
            <v>https://pixabay.com/en/welcome-come-in-welcome-home-home-1185856/</v>
          </cell>
          <cell r="D31" t="str">
            <v>pixabay.com</v>
          </cell>
          <cell r="E31" t="str">
            <v>edwardpye</v>
          </cell>
          <cell r="F31" t="str">
            <v>https://pixabay.com/en/users/edwardpye-1642369/</v>
          </cell>
          <cell r="G31" t="str">
            <v>CC0 1.0</v>
          </cell>
          <cell r="H31" t="str">
            <v>https://creativecommons.org/publicdomain/zero/1.0/</v>
          </cell>
        </row>
        <row r="32">
          <cell r="A32" t="str">
            <v>community organization.jpg</v>
          </cell>
          <cell r="C32" t="str">
            <v>https://pixabay.com/p-909149/?no_redirect</v>
          </cell>
          <cell r="D32" t="str">
            <v>pixabay.com</v>
          </cell>
          <cell r="E32" t="str">
            <v>geralt</v>
          </cell>
          <cell r="F32" t="str">
            <v>https://pixabay.com/en/users/geralt-9301/</v>
          </cell>
          <cell r="G32" t="str">
            <v>CC0 1.0</v>
          </cell>
          <cell r="H32" t="str">
            <v>https://creativecommons.org/publicdomain/zero/1.0/</v>
          </cell>
        </row>
        <row r="33">
          <cell r="A33" t="str">
            <v>cow clear.png</v>
          </cell>
          <cell r="B33" t="str">
            <v>cow-1712759</v>
          </cell>
          <cell r="C33" t="str">
            <v>https://pixabay.com/en/cow-animal-nature-beef-mammals-1712759/</v>
          </cell>
          <cell r="D33" t="str">
            <v>pixabay.com</v>
          </cell>
          <cell r="E33" t="str">
            <v>Schwarzenarzisse</v>
          </cell>
          <cell r="F33" t="str">
            <v>https://pixabay.com/en/users/Schwarzenarzisse-128813/</v>
          </cell>
          <cell r="G33" t="str">
            <v>CC0 1.0</v>
          </cell>
          <cell r="H33" t="str">
            <v>https://creativecommons.org/publicdomain/zero/1.0/</v>
          </cell>
        </row>
        <row r="34">
          <cell r="A34" t="str">
            <v>curve arrow.png</v>
          </cell>
          <cell r="C34" t="str">
            <v>https://commons.wikimedia.org/wiki/File:Curved_Arrow.svg</v>
          </cell>
          <cell r="D34" t="str">
            <v>wikimedia.org</v>
          </cell>
          <cell r="E34" t="str">
            <v>Amada44</v>
          </cell>
          <cell r="F34" t="str">
            <v>https://commons.wikimedia.org/wiki/User:Amada44</v>
          </cell>
          <cell r="G34" t="str">
            <v>CC0 1.0</v>
          </cell>
          <cell r="H34" t="str">
            <v>https://creativecommons.org/publicdomain/zero/1.0/</v>
          </cell>
        </row>
        <row r="35">
          <cell r="A35" t="str">
            <v>dance 3.jpg</v>
          </cell>
          <cell r="B35" t="str">
            <v>17 Years of Sekar Jepun 2014-11-01 03.jpg</v>
          </cell>
          <cell r="C35" t="str">
            <v>https://commons.m.wikimedia.org/wiki/File:17_Years_of_Sekar_Jepun_2014-11-01_03.jpg</v>
          </cell>
          <cell r="D35" t="str">
            <v>wikimedia.org</v>
          </cell>
          <cell r="E35" t="str">
            <v>Crisco 1492</v>
          </cell>
          <cell r="F35" t="str">
            <v>https://commons.m.wikimedia.org/wiki/User:Crisco_1492</v>
          </cell>
          <cell r="G35" t="str">
            <v>CC BY-SA 4.0</v>
          </cell>
          <cell r="H35" t="str">
            <v>https://creativecommons.org/licenses/by-sa/4.0/deed.en</v>
          </cell>
        </row>
        <row r="36">
          <cell r="A36" t="str">
            <v>detective mystery sherlock.png</v>
          </cell>
          <cell r="B36" t="str">
            <v>sherlock-holmes-147255</v>
          </cell>
          <cell r="C36" t="str">
            <v>https://pixabay.com/en/sherlock-holmes-detective-147255/</v>
          </cell>
          <cell r="D36" t="str">
            <v>pixabay.com</v>
          </cell>
          <cell r="E36" t="str">
            <v>OpenClipart-Vectors</v>
          </cell>
          <cell r="F36" t="str">
            <v>https://pixabay.com/en/users/OpenClipart-Vectors-30363/</v>
          </cell>
          <cell r="G36" t="str">
            <v>CC0 1.0</v>
          </cell>
          <cell r="H36" t="str">
            <v>https://creativecommons.org/publicdomain/zero/1.0/</v>
          </cell>
        </row>
        <row r="37">
          <cell r="A37" t="str">
            <v>diamond 2</v>
          </cell>
          <cell r="C37" t="str">
            <v>https://pixabay.com/en/diamond-shiny-baby-wealth-wealthy-807979/</v>
          </cell>
          <cell r="D37" t="str">
            <v>pixabay.com</v>
          </cell>
          <cell r="E37" t="str">
            <v>EWAR</v>
          </cell>
          <cell r="F37" t="str">
            <v>https://pixabay.com/en/users/EWAR-45184/</v>
          </cell>
          <cell r="G37" t="str">
            <v>CC0 1.0</v>
          </cell>
          <cell r="H37" t="str">
            <v>https://creativecommons.org/publicdomain/zero/1.0/</v>
          </cell>
        </row>
        <row r="38">
          <cell r="A38" t="str">
            <v>dice five 5.png</v>
          </cell>
          <cell r="C38" t="str">
            <v>https://pixabay.com/en/dice-cube-die-five-5-game-luck-152177/</v>
          </cell>
          <cell r="D38" t="str">
            <v>pixabay.com</v>
          </cell>
          <cell r="E38" t="str">
            <v>OpenClipart-Vectors</v>
          </cell>
          <cell r="F38" t="str">
            <v>https://pixabay.com/en/users/OpenClipart-Vectors-30363/</v>
          </cell>
          <cell r="G38" t="str">
            <v>CC0 1.0</v>
          </cell>
          <cell r="H38" t="str">
            <v>https://creativecommons.org/publicdomain/zero/1.0/</v>
          </cell>
        </row>
        <row r="39">
          <cell r="A39" t="str">
            <v>dog clear.png</v>
          </cell>
          <cell r="B39" t="str">
            <v>dog-1375397</v>
          </cell>
          <cell r="C39" t="str">
            <v>https://pixabay.com/en/dog-breed-pug-animals-nature-1375397/</v>
          </cell>
          <cell r="D39" t="str">
            <v>pixabay.com</v>
          </cell>
          <cell r="E39" t="str">
            <v>Schwarzenarzisse</v>
          </cell>
          <cell r="F39" t="str">
            <v>https://pixabay.com/en/users/Schwarzenarzisse-128813/</v>
          </cell>
          <cell r="G39" t="str">
            <v>CC0 1.0</v>
          </cell>
          <cell r="H39" t="str">
            <v>https://creativecommons.org/publicdomain/zero/1.0/</v>
          </cell>
        </row>
        <row r="40">
          <cell r="A40" t="str">
            <v>dora 1.jpg</v>
          </cell>
          <cell r="C40" t="str">
            <v>https://www.flickr.com/photos/sackerman519/5110136233</v>
          </cell>
          <cell r="D40" t="str">
            <v>flickr.com</v>
          </cell>
          <cell r="E40" t="str">
            <v>Sarah_Ackerman</v>
          </cell>
          <cell r="F40" t="str">
            <v>https://www.flickr.com/photos/sackerman519/</v>
          </cell>
          <cell r="G40" t="str">
            <v>CC BY 2.0</v>
          </cell>
          <cell r="H40" t="str">
            <v>https://creativecommons.org/licenses/by/2.0/</v>
          </cell>
        </row>
        <row r="41">
          <cell r="A41" t="str">
            <v>duck clear.png</v>
          </cell>
          <cell r="B41" t="str">
            <v>duck-1978680</v>
          </cell>
          <cell r="C41" t="str">
            <v>https://pixabay.com/en/duck-mallard-drake-transparent-1978680/</v>
          </cell>
          <cell r="D41" t="str">
            <v>pixabay.com</v>
          </cell>
          <cell r="E41" t="str">
            <v>hansbenn</v>
          </cell>
          <cell r="F41" t="str">
            <v>https://pixabay.com/en/users/hansbenn-194001/</v>
          </cell>
          <cell r="G41" t="str">
            <v>CC0 1.0</v>
          </cell>
          <cell r="H41" t="str">
            <v>https://creativecommons.org/publicdomain/zero/1.0/</v>
          </cell>
        </row>
        <row r="42">
          <cell r="A42" t="str">
            <v>earth at night.jpg</v>
          </cell>
          <cell r="C42" t="str">
            <v>https://www.flickr.com/photos/91167628@N04/8279355445</v>
          </cell>
          <cell r="D42" t="str">
            <v>flickr.com</v>
          </cell>
          <cell r="E42" t="str">
            <v>ahsan_therock</v>
          </cell>
          <cell r="F42" t="str">
            <v>https://www.flickr.com/photos/91167628@N04/</v>
          </cell>
          <cell r="G42" t="str">
            <v>CC BY 2.0</v>
          </cell>
          <cell r="H42" t="str">
            <v>https://creativecommons.org/licenses/by/2.0/</v>
          </cell>
        </row>
        <row r="43">
          <cell r="A43" t="str">
            <v>earth world.jpg</v>
          </cell>
          <cell r="C43" t="str">
            <v>https://www.pexels.com/photo/sky-earth-galaxy-universe-2422/</v>
          </cell>
          <cell r="D43" t="str">
            <v>pexels.com</v>
          </cell>
          <cell r="E43" t="str">
            <v>Pixabay</v>
          </cell>
          <cell r="F43" t="str">
            <v>https://www.pexels.com/u/pixabay/</v>
          </cell>
          <cell r="G43" t="str">
            <v>CC0 1.0</v>
          </cell>
          <cell r="H43" t="str">
            <v>https://creativecommons.org/publicdomain/zero/1.0/</v>
          </cell>
        </row>
        <row r="44">
          <cell r="A44" t="str">
            <v>eat.jpg</v>
          </cell>
          <cell r="C44" t="str">
            <v>http://jenfoxd.deviantart.com/art/I-love-to-eat-260248909</v>
          </cell>
          <cell r="D44" t="str">
            <v>deviantart.com</v>
          </cell>
          <cell r="E44" t="str">
            <v>jenfoxD</v>
          </cell>
          <cell r="F44" t="str">
            <v>http://jenfoxd.deviantart.com/</v>
          </cell>
          <cell r="G44" t="str">
            <v>CC BY 3.0</v>
          </cell>
          <cell r="H44" t="str">
            <v>https://creativecommons.org/licenses/by/3.0/deed.en</v>
          </cell>
        </row>
        <row r="45">
          <cell r="A45" t="str">
            <v>eight ball 8.jpg</v>
          </cell>
          <cell r="B45" t="str">
            <v>8-Ball.jpg</v>
          </cell>
          <cell r="C45" t="str">
            <v>https://commons.wikimedia.org/wiki/File:8-Ball.jpg</v>
          </cell>
          <cell r="D45" t="str">
            <v>wikimedia.org</v>
          </cell>
          <cell r="E45" t="str">
            <v>Samer Abdallah</v>
          </cell>
          <cell r="F45" t="str">
            <v>https://www.flickr.com/people/80124993@N00?rb=1</v>
          </cell>
          <cell r="G45" t="str">
            <v>CC BY 2.0</v>
          </cell>
          <cell r="H45" t="str">
            <v>https://creativecommons.org/licenses/by/2.0/</v>
          </cell>
        </row>
        <row r="46">
          <cell r="A46" t="str">
            <v>elephant clear 2.png</v>
          </cell>
          <cell r="B46" t="str">
            <v>Éléphant (détouré).png</v>
          </cell>
          <cell r="C46" t="str">
            <v>https://commons.wikimedia.org/wiki/File:%C3%89l%C3%A9phant_(d%C3%A9tour%C3%A9).png</v>
          </cell>
          <cell r="D46" t="str">
            <v>wikimedia.org</v>
          </cell>
          <cell r="E46" t="str">
            <v>Stickophobe</v>
          </cell>
          <cell r="F46" t="str">
            <v>no page</v>
          </cell>
          <cell r="G46" t="str">
            <v>CC BY-SA 3.0</v>
          </cell>
          <cell r="H46" t="str">
            <v>https://creativecommons.org/licenses/by-sa/3.0/deed.en</v>
          </cell>
        </row>
        <row r="47">
          <cell r="A47" t="str">
            <v>english.png</v>
          </cell>
          <cell r="C47" t="str">
            <v>https://commons.wikimedia.org/wiki/File:English_language.svg</v>
          </cell>
          <cell r="D47" t="str">
            <v>wikimedia.org</v>
          </cell>
          <cell r="E47" t="str">
            <v>Abjiklam</v>
          </cell>
          <cell r="F47" t="str">
            <v>https://commons.wikimedia.org/wiki/User:Abjiklam</v>
          </cell>
          <cell r="G47" t="str">
            <v>CC0 1.0</v>
          </cell>
          <cell r="H47" t="str">
            <v>https://creativecommons.org/publicdomain/zero/1.0/</v>
          </cell>
        </row>
        <row r="48">
          <cell r="A48" t="str">
            <v>every word.png</v>
          </cell>
          <cell r="C48" t="str">
            <v>https://pixabay.com/en/word-cloud-words-tag-cloud-679936/</v>
          </cell>
          <cell r="D48" t="str">
            <v>pixabay.com</v>
          </cell>
          <cell r="E48" t="str">
            <v>narciso1</v>
          </cell>
          <cell r="F48" t="str">
            <v>https://pixabay.com/en/users/narciso1-608227/</v>
          </cell>
          <cell r="G48" t="str">
            <v>CC0 1.0</v>
          </cell>
          <cell r="H48" t="str">
            <v>https://creativecommons.org/publicdomain/zero/1.0/</v>
          </cell>
        </row>
        <row r="49">
          <cell r="A49" t="str">
            <v>family live.jpg</v>
          </cell>
          <cell r="B49" t="str">
            <v>SDDonnell Family</v>
          </cell>
          <cell r="C49" t="str">
            <v>https://www.flickr.com/photos/usdagov/14305089937</v>
          </cell>
          <cell r="D49" t="str">
            <v>flickr.com</v>
          </cell>
          <cell r="E49" t="str">
            <v>U.S. Department of Agriculture</v>
          </cell>
          <cell r="F49" t="str">
            <v>https://www.flickr.com/photos/usdagov/</v>
          </cell>
          <cell r="G49" t="str">
            <v>CC BY 2.0</v>
          </cell>
          <cell r="H49" t="str">
            <v>https://creativecommons.org/licenses/by/2.0/</v>
          </cell>
        </row>
        <row r="50">
          <cell r="A50" t="str">
            <v>fast.png</v>
          </cell>
          <cell r="C50" t="str">
            <v>https://commons.wikimedia.org/wiki/File:Green_Arrow_Fast.svg</v>
          </cell>
          <cell r="D50" t="str">
            <v>wikimedia.org</v>
          </cell>
          <cell r="E50" t="str">
            <v>Dingyuang</v>
          </cell>
          <cell r="F50" t="str">
            <v>no page</v>
          </cell>
          <cell r="G50" t="str">
            <v>CC0 1.0</v>
          </cell>
          <cell r="H50" t="str">
            <v>https://creativecommons.org/publicdomain/zero/1.0/</v>
          </cell>
        </row>
        <row r="51">
          <cell r="A51" t="str">
            <v>feet.jpg</v>
          </cell>
          <cell r="C51" t="str">
            <v>https://pixabay.com/en/baby-ten-small-newborn-feet-child-256857/</v>
          </cell>
          <cell r="D51" t="str">
            <v>pixabay.com</v>
          </cell>
          <cell r="E51" t="str">
            <v>Rainer_Maiores</v>
          </cell>
          <cell r="F51" t="str">
            <v>https://pixabay.com/en/users/Rainer_Maiores-147114/</v>
          </cell>
          <cell r="G51" t="str">
            <v>CC0 1.0</v>
          </cell>
          <cell r="H51" t="str">
            <v>https://creativecommons.org/publicdomain/zero/1.0/</v>
          </cell>
        </row>
        <row r="52">
          <cell r="A52" t="str">
            <v>find.jpg</v>
          </cell>
          <cell r="C52" t="str">
            <v>https://pixabay.com/p-1013910/?no_redirect</v>
          </cell>
          <cell r="D52" t="str">
            <v>pixabay.com</v>
          </cell>
          <cell r="E52" t="str">
            <v>3dman_eu</v>
          </cell>
          <cell r="F52" t="str">
            <v>https://pixabay.com/en/users/3dman_eu-1553824/</v>
          </cell>
          <cell r="G52" t="str">
            <v>CC0 1.0</v>
          </cell>
          <cell r="H52" t="str">
            <v>https://creativecommons.org/publicdomain/zero/1.0/</v>
          </cell>
        </row>
        <row r="53">
          <cell r="A53" t="str">
            <v>finger point down.jpg</v>
          </cell>
          <cell r="C53" t="str">
            <v>https://commons.wikimedia.org/wiki/File:Index_finger_down.JPG</v>
          </cell>
          <cell r="D53" t="str">
            <v>wikimedia.org</v>
          </cell>
          <cell r="E53" t="str">
            <v>open free cources (Pogrebnoj-Alexandroff)</v>
          </cell>
          <cell r="F53" t="str">
            <v>https://commons.wikimedia.org/wiki/User:Cherus</v>
          </cell>
          <cell r="G53" t="str">
            <v>CC BY-SA 3.0</v>
          </cell>
          <cell r="H53" t="str">
            <v>https://creativecommons.org/licenses/by-sa/3.0/deed.en</v>
          </cell>
        </row>
        <row r="54">
          <cell r="A54" t="str">
            <v>fish clear pixa.png</v>
          </cell>
          <cell r="B54" t="str">
            <v>discus-fish-1957894</v>
          </cell>
          <cell r="C54" t="str">
            <v>https://pixabay.com/en/discus-fish-cichlid-aquarium-1957894/</v>
          </cell>
          <cell r="D54" t="str">
            <v>pixabay.com</v>
          </cell>
          <cell r="E54" t="str">
            <v>frankenstein</v>
          </cell>
          <cell r="F54" t="str">
            <v>https://pixabay.com/en/users/frankenstein-2135887/</v>
          </cell>
          <cell r="G54" t="str">
            <v>CC0 1.0</v>
          </cell>
          <cell r="H54" t="str">
            <v>https://creativecommons.org/publicdomain/zero/1.0/</v>
          </cell>
        </row>
        <row r="55">
          <cell r="A55" t="str">
            <v>food 2.png</v>
          </cell>
          <cell r="C55" t="str">
            <v>https://commons.wikimedia.org/wiki/File:RM-050_Food_sign.png</v>
          </cell>
          <cell r="D55" t="str">
            <v>wikimedia.org</v>
          </cell>
          <cell r="E55" t="str">
            <v>Jerem43</v>
          </cell>
          <cell r="F55" t="str">
            <v>https://en.wikipedia.org/wiki/User:Jerem43?rdfrom=commons:User:Jerem43</v>
          </cell>
          <cell r="G55" t="str">
            <v>CC0 1.0</v>
          </cell>
          <cell r="H55" t="str">
            <v>https://creativecommons.org/publicdomain/zero/1.0/</v>
          </cell>
        </row>
        <row r="56">
          <cell r="A56" t="str">
            <v>forest background.jpg</v>
          </cell>
          <cell r="C56" t="str">
            <v>https://www.pexels.com/photo/trees-forest-woods-sun-26948/</v>
          </cell>
          <cell r="D56" t="str">
            <v>pexels.com</v>
          </cell>
          <cell r="E56" t="str">
            <v>Unsplash</v>
          </cell>
          <cell r="F56" t="str">
            <v>https://www.pexels.com/u/unsplash/</v>
          </cell>
          <cell r="G56" t="str">
            <v>CC0 1.0</v>
          </cell>
          <cell r="H56" t="str">
            <v>https://creativecommons.org/publicdomain/zero/1.0/</v>
          </cell>
        </row>
        <row r="57">
          <cell r="A57" t="str">
            <v>four elements needs.png</v>
          </cell>
          <cell r="C57" t="str">
            <v>https://pixabay.com/en/basic-elements-earth-air-water-1663243/</v>
          </cell>
          <cell r="D57" t="str">
            <v>pixabay.com</v>
          </cell>
          <cell r="E57" t="str">
            <v>Lacatusu-Susa</v>
          </cell>
          <cell r="F57" t="str">
            <v>https://pixabay.com/en/users/Lacatusu-Susa-3286579/</v>
          </cell>
          <cell r="G57" t="str">
            <v>CC0 1.0</v>
          </cell>
          <cell r="H57" t="str">
            <v>https://creativecommons.org/publicdomain/zero/1.0/</v>
          </cell>
        </row>
        <row r="58">
          <cell r="A58" t="str">
            <v>four leaf clover.png</v>
          </cell>
          <cell r="C58" t="str">
            <v>https://pixabay.com/en/four-leaf-clover-clover-luck-lucky-152047/</v>
          </cell>
          <cell r="D58" t="str">
            <v>pixabay.com</v>
          </cell>
          <cell r="E58" t="str">
            <v>OpenClipart-Vectors</v>
          </cell>
          <cell r="F58" t="str">
            <v>https://pixabay.com/en/users/OpenClipart-Vectors-30363/</v>
          </cell>
          <cell r="G58" t="str">
            <v>CC0 1.0</v>
          </cell>
          <cell r="H58" t="str">
            <v>https://creativecommons.org/publicdomain/zero/1.0/</v>
          </cell>
        </row>
        <row r="59">
          <cell r="A59" t="str">
            <v>fox clear.png</v>
          </cell>
          <cell r="B59" t="str">
            <v>fuchs-1121652</v>
          </cell>
          <cell r="C59" t="str">
            <v>https://pixabay.com/en/fuchs-red-fox-isolated-figure-1121652/</v>
          </cell>
          <cell r="D59" t="str">
            <v>pixabay.com</v>
          </cell>
          <cell r="E59" t="str">
            <v>SilviaP_Design</v>
          </cell>
          <cell r="F59" t="str">
            <v>https://pixabay.com/en/users/SilviaP_Design-1583911/</v>
          </cell>
          <cell r="G59" t="str">
            <v>CC0 1.0</v>
          </cell>
          <cell r="H59" t="str">
            <v>https://creativecommons.org/publicdomain/zero/1.0/</v>
          </cell>
        </row>
        <row r="60">
          <cell r="A60" t="str">
            <v>fox fraka.png</v>
          </cell>
          <cell r="B60" t="str">
            <v>fox-156115</v>
          </cell>
          <cell r="C60" t="str">
            <v>https://pixabay.com/en/fox-animal-smart-clever-mammal-156115/</v>
          </cell>
          <cell r="D60" t="str">
            <v>pixabay.com</v>
          </cell>
          <cell r="E60" t="str">
            <v>OpenClipart-Vectors</v>
          </cell>
          <cell r="F60" t="str">
            <v>https://pixabay.com/en/users/OpenClipart-Vectors-30363/</v>
          </cell>
          <cell r="G60" t="str">
            <v>CC0 1.0</v>
          </cell>
          <cell r="H60" t="str">
            <v>https://creativecommons.org/publicdomain/zero/1.0/</v>
          </cell>
        </row>
        <row r="61">
          <cell r="A61" t="str">
            <v>fox happy running.png</v>
          </cell>
          <cell r="B61" t="str">
            <v>happy-46416</v>
          </cell>
          <cell r="C61" t="str">
            <v>https://pixabay.com/en/happy-orange-fox-running-tail-fur-46416/</v>
          </cell>
          <cell r="D61" t="str">
            <v>pixabay.com</v>
          </cell>
          <cell r="E61" t="str">
            <v>Clker-Free-Vector-Images</v>
          </cell>
          <cell r="F61" t="str">
            <v>https://pixabay.com/en/users/Clker-Free-Vector-Images-3736/</v>
          </cell>
          <cell r="G61" t="str">
            <v>CC0 1.0</v>
          </cell>
          <cell r="H61" t="str">
            <v>https://creativecommons.org/publicdomain/zero/1.0/</v>
          </cell>
        </row>
        <row r="62">
          <cell r="A62" t="str">
            <v>fox hideho man.png</v>
          </cell>
          <cell r="B62" t="str">
            <v>fox-1773727</v>
          </cell>
          <cell r="C62" t="str">
            <v>https://pixabay.com/en/fox-businessman-male-suit-tie-1773727/</v>
          </cell>
          <cell r="D62" t="str">
            <v>pixabay.com</v>
          </cell>
          <cell r="E62" t="str">
            <v>GraphicMama-team</v>
          </cell>
          <cell r="F62" t="str">
            <v>https://pixabay.com/en/users/GraphicMama-team-2641041/</v>
          </cell>
          <cell r="G62" t="str">
            <v>CC0 1.0</v>
          </cell>
          <cell r="H62" t="str">
            <v>https://creativecommons.org/publicdomain/zero/1.0/</v>
          </cell>
        </row>
        <row r="63">
          <cell r="A63" t="str">
            <v>fox hideho woman.png</v>
          </cell>
          <cell r="B63" t="str">
            <v>fox-1773722</v>
          </cell>
          <cell r="C63" t="str">
            <v>https://pixabay.com/en/fox-character-tablet-female-lady-1773722/</v>
          </cell>
          <cell r="D63" t="str">
            <v>pixabay.com</v>
          </cell>
          <cell r="E63" t="str">
            <v>GraphicMama-team</v>
          </cell>
          <cell r="F63" t="str">
            <v>https://pixabay.com/en/users/GraphicMama-team-2641041/</v>
          </cell>
          <cell r="G63" t="str">
            <v>CC0 1.0</v>
          </cell>
          <cell r="H63" t="str">
            <v>https://creativecommons.org/publicdomain/zero/1.0/</v>
          </cell>
        </row>
        <row r="64">
          <cell r="A64" t="str">
            <v>fox hole.jpg</v>
          </cell>
          <cell r="B64" t="str">
            <v>peeking out of the foxhole</v>
          </cell>
          <cell r="C64" t="str">
            <v>https://www.flickr.com/photos/wendellsmith/16960006659</v>
          </cell>
          <cell r="D64" t="str">
            <v>flickr.com</v>
          </cell>
          <cell r="E64" t="str">
            <v>Wendell Smith</v>
          </cell>
          <cell r="F64" t="str">
            <v>https://www.flickr.com/photos/wendellsmith/</v>
          </cell>
          <cell r="G64" t="str">
            <v>CC BY 2.0</v>
          </cell>
          <cell r="H64" t="str">
            <v>https://creativecommons.org/licenses/by/2.0/</v>
          </cell>
        </row>
        <row r="65">
          <cell r="A65" t="str">
            <v>fox howl clear.png</v>
          </cell>
          <cell r="B65" t="str">
            <v>My favourite Keeper' (2)</v>
          </cell>
          <cell r="C65" t="str">
            <v>https://www.flickr.com/photos/peter-trimming/5143268106/</v>
          </cell>
          <cell r="D65" t="str">
            <v>flickr.com</v>
          </cell>
          <cell r="E65" t="str">
            <v>Peter Trimming</v>
          </cell>
          <cell r="F65" t="str">
            <v>https://www.flickr.com/photos/peter-trimming/</v>
          </cell>
          <cell r="G65" t="str">
            <v>CC BY 2.0</v>
          </cell>
          <cell r="H65" t="str">
            <v>https://creativecommons.org/licenses/by/2.0/</v>
          </cell>
          <cell r="I65" t="str">
            <v>background removed</v>
          </cell>
        </row>
        <row r="66">
          <cell r="A66" t="str">
            <v>fox hunting clear.png</v>
          </cell>
          <cell r="B66" t="str">
            <v>Fox hunting in the snow</v>
          </cell>
          <cell r="C66" t="str">
            <v>http://www.publicdomainpictures.net/view-image.php?image=172295&amp;picture=fox-hunting</v>
          </cell>
          <cell r="D66" t="str">
            <v>publicdomainpictures.net</v>
          </cell>
          <cell r="E66" t="str">
            <v>Jean Beaufort</v>
          </cell>
          <cell r="F66" t="str">
            <v>http://www.publicdomainpictures.net/browse-author.php?a=113726</v>
          </cell>
          <cell r="G66" t="str">
            <v>CC0 1.0</v>
          </cell>
          <cell r="H66" t="str">
            <v>https://creativecommons.org/publicdomain/zero/1.0/</v>
          </cell>
        </row>
        <row r="67">
          <cell r="A67" t="str">
            <v>fox peace.png</v>
          </cell>
          <cell r="B67" t="str">
            <v>Harvett Fox.png</v>
          </cell>
          <cell r="C67" t="str">
            <v>https://commons.m.wikimedia.org/wiki/File:Harvett_Fox.png</v>
          </cell>
          <cell r="D67" t="str">
            <v>wikimedia.org</v>
          </cell>
          <cell r="E67" t="str">
            <v>HarvettFox96</v>
          </cell>
          <cell r="F67" t="str">
            <v>https://commons.m.wikimedia.org/wiki/User:HarvettFox96</v>
          </cell>
          <cell r="G67" t="str">
            <v>CC BY 3.0</v>
          </cell>
          <cell r="H67" t="str">
            <v>https://creativecommons.org/licenses/by/3.0/deed.en</v>
          </cell>
        </row>
        <row r="68">
          <cell r="A68" t="str">
            <v>fox pointy nose.jpg</v>
          </cell>
          <cell r="B68" t="str">
            <v>fox-317025</v>
          </cell>
          <cell r="C68" t="str">
            <v>https://pixabay.com/en/fox-red-red-fox-animal-wild-317025/</v>
          </cell>
          <cell r="D68" t="str">
            <v>pixabay.com</v>
          </cell>
          <cell r="E68" t="str">
            <v>Kaz</v>
          </cell>
          <cell r="F68" t="str">
            <v>https://pixabay.com/en/users/Kaz-19203/</v>
          </cell>
          <cell r="G68" t="str">
            <v>CC0 1.0</v>
          </cell>
          <cell r="H68" t="str">
            <v>https://creativecommons.org/publicdomain/zero/1.0/</v>
          </cell>
        </row>
        <row r="69">
          <cell r="A69" t="str">
            <v>fox real 2 clear.png</v>
          </cell>
          <cell r="B69" t="str">
            <v>fox-937635</v>
          </cell>
          <cell r="C69" t="str">
            <v>https://pixabay.com/en/fox-isolated-white-background-937635/</v>
          </cell>
          <cell r="D69" t="str">
            <v>pixabay.com</v>
          </cell>
          <cell r="E69" t="str">
            <v>Kaz</v>
          </cell>
          <cell r="F69" t="str">
            <v>https://pixabay.com/en/users/Kaz-19203/</v>
          </cell>
          <cell r="G69" t="str">
            <v>CC0 1.0</v>
          </cell>
          <cell r="H69" t="str">
            <v>https://creativecommons.org/publicdomain/zero/1.0/</v>
          </cell>
        </row>
        <row r="70">
          <cell r="A70" t="str">
            <v>fox real clear.png</v>
          </cell>
          <cell r="B70" t="str">
            <v>fox-1122021</v>
          </cell>
          <cell r="C70" t="str">
            <v>https://pixabay.com/en/fox-mammal-wildlife-nature-animal-1122021/</v>
          </cell>
          <cell r="D70" t="str">
            <v>pixabay.com</v>
          </cell>
          <cell r="E70" t="str">
            <v>DigitalDesigner</v>
          </cell>
          <cell r="F70" t="str">
            <v>https://pixabay.com/en/users/DigitalDesigner-1574007/</v>
          </cell>
          <cell r="G70" t="str">
            <v>CC0 1.0</v>
          </cell>
          <cell r="H70" t="str">
            <v>https://creativecommons.org/publicdomain/zero/1.0/</v>
          </cell>
        </row>
        <row r="71">
          <cell r="A71" t="str">
            <v>fox ring.png</v>
          </cell>
          <cell r="B71" t="str">
            <v>firefox-303322</v>
          </cell>
          <cell r="C71" t="str">
            <v>https://pixabay.com/en/firefox-fox-browser-logo-icon-303322/</v>
          </cell>
          <cell r="D71" t="str">
            <v>pixabay.com</v>
          </cell>
          <cell r="E71" t="str">
            <v>Clker-Free-Vector-Images</v>
          </cell>
          <cell r="F71" t="str">
            <v>https://pixabay.com/en/users/Clker-Free-Vector-Images-3736/</v>
          </cell>
          <cell r="G71" t="str">
            <v>CC0 1.0</v>
          </cell>
          <cell r="H71" t="str">
            <v>https://creativecommons.org/publicdomain/zero/1.0/</v>
          </cell>
        </row>
        <row r="72">
          <cell r="A72" t="str">
            <v>fox tchoff.png</v>
          </cell>
          <cell r="B72" t="str">
            <v>fox-36601</v>
          </cell>
          <cell r="C72" t="str">
            <v>https://pixabay.com/en/fox-animal-cartoon-brown-cute-36601/</v>
          </cell>
          <cell r="D72" t="str">
            <v>pixabay.com</v>
          </cell>
          <cell r="E72" t="str">
            <v>Clker-Free-Vector-Images</v>
          </cell>
          <cell r="F72" t="str">
            <v>https://pixabay.com/en/users/Clker-Free-Vector-Images-3736/</v>
          </cell>
          <cell r="G72" t="str">
            <v>CC0 1.0</v>
          </cell>
          <cell r="H72" t="str">
            <v>https://creativecommons.org/publicdomain/zero/1.0/</v>
          </cell>
        </row>
        <row r="73">
          <cell r="A73" t="str">
            <v>fox title page.jpg</v>
          </cell>
          <cell r="B73" t="str">
            <v>animal-1867062</v>
          </cell>
          <cell r="C73" t="str">
            <v>https://pixabay.com/en/animal-animal-photography-blur-1867062/</v>
          </cell>
          <cell r="D73" t="str">
            <v>pixabay.com</v>
          </cell>
          <cell r="E73" t="str">
            <v>Pexels</v>
          </cell>
          <cell r="F73" t="str">
            <v>https://pixabay.com/en/users/Pexels-2286921/</v>
          </cell>
          <cell r="G73" t="str">
            <v>CC0 1.0</v>
          </cell>
          <cell r="H73" t="str">
            <v>https://creativecommons.org/publicdomain/zero/1.0/</v>
          </cell>
        </row>
        <row r="74">
          <cell r="A74" t="str">
            <v>fox walking clear.png</v>
          </cell>
          <cell r="B74" t="str">
            <v>road-387171</v>
          </cell>
          <cell r="C74" t="str">
            <v>https://pixabay.com/en/road-fox-red-wolves-foxes-animals-387171/</v>
          </cell>
          <cell r="D74" t="str">
            <v>pixabay.com</v>
          </cell>
          <cell r="E74" t="str">
            <v>PublicDomainImages</v>
          </cell>
          <cell r="F74" t="str">
            <v>https://pixabay.com/en/users/PublicDomainImages-327722/</v>
          </cell>
          <cell r="G74" t="str">
            <v>CC0 1.0</v>
          </cell>
          <cell r="H74" t="str">
            <v>https://creativecommons.org/publicdomain/zero/1.0/</v>
          </cell>
        </row>
        <row r="75">
          <cell r="A75" t="str">
            <v>fox wapow.png</v>
          </cell>
          <cell r="B75" t="str">
            <v>fox-1518438</v>
          </cell>
          <cell r="C75" t="str">
            <v>https://pixabay.com/en/fox-head-animal-vector-1518438/</v>
          </cell>
          <cell r="D75" t="str">
            <v>pixabay.com</v>
          </cell>
          <cell r="E75" t="str">
            <v>monstreh</v>
          </cell>
          <cell r="F75" t="str">
            <v>https://pixabay.com/en/users/monstreh-637659/</v>
          </cell>
          <cell r="G75" t="str">
            <v>CC0 1.0</v>
          </cell>
          <cell r="H75" t="str">
            <v>https://creativecommons.org/publicdomain/zero/1.0/</v>
          </cell>
        </row>
        <row r="76">
          <cell r="A76" t="str">
            <v>fox wapow escape.png</v>
          </cell>
          <cell r="B76" t="str">
            <v>fox-157008</v>
          </cell>
          <cell r="C76" t="str">
            <v>https://pixabay.com/en/fox-animal-leap-mammal-wild-157008/</v>
          </cell>
          <cell r="D76" t="str">
            <v>pixabay.com</v>
          </cell>
          <cell r="E76" t="str">
            <v>OpenClipart-Vectors</v>
          </cell>
          <cell r="F76" t="str">
            <v>https://pixabay.com/en/users/OpenClipart-Vectors-30363/</v>
          </cell>
          <cell r="G76" t="str">
            <v>CC0 1.0</v>
          </cell>
          <cell r="H76" t="str">
            <v>https://creativecommons.org/publicdomain/zero/1.0/</v>
          </cell>
        </row>
        <row r="77">
          <cell r="A77" t="str">
            <v>friends all on board 2.jpg</v>
          </cell>
          <cell r="B77" t="str">
            <v>IMG_4016.JPG</v>
          </cell>
          <cell r="C77" t="str">
            <v>http://www.adventurejay.com/blog/images/IMG_4016.JPG</v>
          </cell>
          <cell r="D77" t="str">
            <v>adventurejay.com</v>
          </cell>
          <cell r="E77" t="str">
            <v>Adventure Jay</v>
          </cell>
          <cell r="F77" t="str">
            <v>http://adventurejay.com/</v>
          </cell>
          <cell r="G77" t="str">
            <v>CC BY-SA 3.0</v>
          </cell>
          <cell r="H77" t="str">
            <v>https://creativecommons.org/licenses/by-sa/3.0/deed.en</v>
          </cell>
        </row>
        <row r="78">
          <cell r="A78" t="str">
            <v>frog clear.png</v>
          </cell>
          <cell r="B78" t="str">
            <v>frog-1445824</v>
          </cell>
          <cell r="C78" t="str">
            <v>https://pixabay.com/en/frog-batrachian-1445824/</v>
          </cell>
          <cell r="D78" t="str">
            <v>pixabay.com</v>
          </cell>
          <cell r="E78" t="str">
            <v>makamuki0</v>
          </cell>
          <cell r="F78" t="str">
            <v>https://pixabay.com/en/users/makamuki0-1102736/</v>
          </cell>
          <cell r="G78" t="str">
            <v>CC0 1.0</v>
          </cell>
          <cell r="H78" t="str">
            <v>https://creativecommons.org/publicdomain/zero/1.0/</v>
          </cell>
        </row>
        <row r="79">
          <cell r="A79" t="str">
            <v>go.png</v>
          </cell>
          <cell r="D79" t="str">
            <v>original in powerpoint</v>
          </cell>
        </row>
        <row r="80">
          <cell r="A80" t="str">
            <v>good clear.png</v>
          </cell>
          <cell r="C80" t="str">
            <v>https://pixabay.com/p-163689/?no_redirect</v>
          </cell>
          <cell r="D80" t="str">
            <v>pixabay.com</v>
          </cell>
          <cell r="E80" t="str">
            <v>PublicDomainPictures</v>
          </cell>
          <cell r="F80" t="str">
            <v>https://pixabay.com/en/users/PublicDomainPictures-14/</v>
          </cell>
          <cell r="G80" t="str">
            <v>CC0 1.0</v>
          </cell>
          <cell r="H80" t="str">
            <v>https://creativecommons.org/publicdomain/zero/1.0/</v>
          </cell>
        </row>
        <row r="81">
          <cell r="A81" t="str">
            <v>green curved arrow.png</v>
          </cell>
          <cell r="C81" t="str">
            <v>https://pixabay.com/en/arrow-left-direction-curved-symbol-309080/</v>
          </cell>
          <cell r="D81" t="str">
            <v>pixabay.com</v>
          </cell>
          <cell r="E81" t="str">
            <v>Clker-Free-Vector-Images</v>
          </cell>
          <cell r="F81" t="str">
            <v>https://pixabay.com/en/users/Clker-Free-Vector-Images-3736/</v>
          </cell>
          <cell r="G81" t="str">
            <v>CC0 1.0</v>
          </cell>
          <cell r="H81" t="str">
            <v>https://creativecommons.org/publicdomain/zero/1.0/</v>
          </cell>
        </row>
        <row r="82">
          <cell r="A82" t="str">
            <v>grover the end.jpg</v>
          </cell>
          <cell r="B82" t="str">
            <v>The Monster at the End of this Book14</v>
          </cell>
          <cell r="C82" t="str">
            <v>https://www.flickr.com/photos/thoth-god/4139635201/in/photostream/</v>
          </cell>
          <cell r="D82" t="str">
            <v>flickr.com</v>
          </cell>
          <cell r="E82" t="str">
            <v>Thoth God of Knowledge</v>
          </cell>
          <cell r="F82" t="str">
            <v>https://www.flickr.com/photos/thoth-god/</v>
          </cell>
          <cell r="G82" t="str">
            <v>CC BY 2.0</v>
          </cell>
          <cell r="H82" t="str">
            <v>https://creativecommons.org/licenses/by/2.0/</v>
          </cell>
        </row>
        <row r="83">
          <cell r="A83" t="str">
            <v>hamburger.png</v>
          </cell>
          <cell r="C83" t="str">
            <v>https://pixabay.com/en/hamburger-cheeseburger-burger-lunch-576419/</v>
          </cell>
          <cell r="D83" t="str">
            <v>pixabay.com</v>
          </cell>
          <cell r="E83" t="str">
            <v>OpenClipart-Vectors</v>
          </cell>
          <cell r="F83" t="str">
            <v>https://pixabay.com/en/users/OpenClipart-Vectors-30363/</v>
          </cell>
          <cell r="G83" t="str">
            <v>CC0 1.0</v>
          </cell>
          <cell r="H83" t="str">
            <v>https://creativecommons.org/publicdomain/zero/1.0/</v>
          </cell>
        </row>
        <row r="84">
          <cell r="A84" t="str">
            <v>hand three fingers</v>
          </cell>
          <cell r="C84" t="str">
            <v>https://pixabay.com/en/hand-fingers-raised-three-speech-40513/</v>
          </cell>
          <cell r="D84" t="str">
            <v>pixabay.com</v>
          </cell>
          <cell r="E84" t="str">
            <v>Clker-Free-Vector-Images</v>
          </cell>
          <cell r="F84" t="str">
            <v>https://pixabay.com/en/users/Clker-Free-Vector-Images-3736/</v>
          </cell>
          <cell r="G84" t="str">
            <v>CC0 1.0</v>
          </cell>
          <cell r="H84" t="str">
            <v>https://creativecommons.org/publicdomain/zero/1.0/</v>
          </cell>
        </row>
        <row r="85">
          <cell r="A85" t="str">
            <v>hands up high.jpg</v>
          </cell>
          <cell r="C85" t="str">
            <v>https://www.pexels.com/photo/golden-hands-hour-sky-76595/</v>
          </cell>
          <cell r="D85" t="str">
            <v>pexels.com</v>
          </cell>
          <cell r="E85" t="str">
            <v>Tookapic</v>
          </cell>
          <cell r="F85" t="str">
            <v>https://www.pexels.com/u/tookapic/</v>
          </cell>
          <cell r="G85" t="str">
            <v>CC0 1.0</v>
          </cell>
          <cell r="H85" t="str">
            <v>https://creativecommons.org/publicdomain/zero/1.0/</v>
          </cell>
        </row>
        <row r="86">
          <cell r="A86" t="str">
            <v>happy 2.png</v>
          </cell>
          <cell r="C86" t="str">
            <v>https://pixabay.com/en/smiley-happy-face-smile-lucky-559124/</v>
          </cell>
          <cell r="D86" t="str">
            <v>pixabay.com</v>
          </cell>
          <cell r="E86" t="str">
            <v>OpenClipart-Vectors</v>
          </cell>
          <cell r="F86" t="str">
            <v>https://pixabay.com/en/users/OpenClipart-Vectors-30363/</v>
          </cell>
          <cell r="G86" t="str">
            <v>CC0 1.0</v>
          </cell>
          <cell r="H86" t="str">
            <v>https://creativecommons.org/publicdomain/zero/1.0/</v>
          </cell>
        </row>
        <row r="87">
          <cell r="A87" t="str">
            <v>happy jump background.jpg</v>
          </cell>
          <cell r="C87" t="str">
            <v>https://www.pexels.com/photo/light-nature-sky-sunset-53364/</v>
          </cell>
          <cell r="D87" t="str">
            <v>pexels.com</v>
          </cell>
          <cell r="E87" t="str">
            <v>Pixabay</v>
          </cell>
          <cell r="F87" t="str">
            <v>https://www.pexels.com/u/pixabay/</v>
          </cell>
          <cell r="G87" t="str">
            <v>CC0 1.0</v>
          </cell>
          <cell r="H87" t="str">
            <v>https://creativecommons.org/publicdomain/zero/1.0/</v>
          </cell>
        </row>
        <row r="88">
          <cell r="A88" t="str">
            <v>have_nc.jpg</v>
          </cell>
          <cell r="C88" t="str">
            <v>http://www.lifeprint.com/asl101/pages-signs/h/have.htm</v>
          </cell>
          <cell r="D88" t="str">
            <v>lifeprint.com</v>
          </cell>
          <cell r="E88" t="str">
            <v>Dr. Bill</v>
          </cell>
          <cell r="F88" t="str">
            <v>http://www.lifeprint.com/</v>
          </cell>
          <cell r="G88" t="str">
            <v>lifeprint specified</v>
          </cell>
          <cell r="H88" t="str">
            <v>http://www.lifeprint.com/asl101/pages-layout/permission.htm</v>
          </cell>
        </row>
        <row r="89">
          <cell r="A89" t="str">
            <v>he.jpg</v>
          </cell>
          <cell r="C89" t="str">
            <v>https://openclipart.org/detail/191097/pronoun-he</v>
          </cell>
          <cell r="D89" t="str">
            <v>openclipart.org</v>
          </cell>
          <cell r="E89" t="str">
            <v>loveandread</v>
          </cell>
          <cell r="F89" t="str">
            <v>https://openclipart.org/user-detail/loveandread</v>
          </cell>
          <cell r="G89" t="str">
            <v>CC0 1.0</v>
          </cell>
          <cell r="H89" t="str">
            <v>https://creativecommons.org/publicdomain/zero/1.0/</v>
          </cell>
        </row>
        <row r="90">
          <cell r="A90" t="str">
            <v>he.png</v>
          </cell>
          <cell r="C90" t="str">
            <v>https://openclipart.org/detail/191097/pronoun-he</v>
          </cell>
          <cell r="D90" t="str">
            <v>openclipart.org</v>
          </cell>
          <cell r="E90" t="str">
            <v>loveandread</v>
          </cell>
          <cell r="F90" t="str">
            <v>https://openclipart.org/user-detail/loveandread</v>
          </cell>
          <cell r="G90" t="str">
            <v>CC0 1.0</v>
          </cell>
          <cell r="H90" t="str">
            <v>https://creativecommons.org/publicdomain/zero/1.0/</v>
          </cell>
        </row>
        <row r="91">
          <cell r="A91" t="str">
            <v>hiding in the woods.jpg</v>
          </cell>
          <cell r="B91" t="str">
            <v>Hiding behind a tree</v>
          </cell>
          <cell r="C91" t="str">
            <v>https://www.flickr.com/photos/hendry/2936838761</v>
          </cell>
          <cell r="D91" t="str">
            <v>flickr.com</v>
          </cell>
          <cell r="E91" t="str">
            <v>Kal Hendry</v>
          </cell>
          <cell r="F91" t="str">
            <v>https://www.flickr.com/photos/hendry/</v>
          </cell>
          <cell r="G91" t="str">
            <v>CC BY 2.0</v>
          </cell>
          <cell r="H91" t="str">
            <v>https://creativecommons.org/licenses/by/2.0/</v>
          </cell>
        </row>
        <row r="92">
          <cell r="A92" t="str">
            <v>hill.jpg</v>
          </cell>
          <cell r="B92" t="str">
            <v>Caer Caradoc hill.jpg</v>
          </cell>
          <cell r="C92" t="str">
            <v>https://commons.wikimedia.org/wiki/File:Caer_Caradoc_hill.jpg</v>
          </cell>
          <cell r="D92" t="str">
            <v>wikimedia.org</v>
          </cell>
          <cell r="E92" t="str">
            <v>Kev747</v>
          </cell>
          <cell r="F92" t="str">
            <v>https://en.wikipedia.org/wiki/User:Kev747</v>
          </cell>
          <cell r="G92" t="str">
            <v>CC BY-SA 3.0</v>
          </cell>
          <cell r="H92" t="str">
            <v>https://creativecommons.org/licenses/by-sa/3.0/deed.en</v>
          </cell>
        </row>
        <row r="93">
          <cell r="A93" t="str">
            <v>horse clear.png</v>
          </cell>
          <cell r="B93" t="str">
            <v>American Cream Draft Horse</v>
          </cell>
          <cell r="C93" t="str">
            <v>https://www.flickr.com/photos/7326810@N08/2418135106</v>
          </cell>
          <cell r="D93" t="str">
            <v>flickr.com</v>
          </cell>
          <cell r="E93" t="str">
            <v>Jean</v>
          </cell>
          <cell r="F93" t="str">
            <v>https://www.flickr.com/photos/7326810@N08/</v>
          </cell>
          <cell r="G93" t="str">
            <v>CC BY 2.0</v>
          </cell>
          <cell r="H93" t="str">
            <v>https://creativecommons.org/licenses/by/2.0/</v>
          </cell>
        </row>
        <row r="94">
          <cell r="A94" t="str">
            <v>humpty dumpty sat on a wall.png</v>
          </cell>
          <cell r="C94" t="str">
            <v>https://pixabay.com/en/dumpty-egg-humpty-rhyme-sat-wall-2029524/</v>
          </cell>
          <cell r="D94" t="str">
            <v>pixabay.com</v>
          </cell>
          <cell r="E94" t="str">
            <v>OpenClipart-Vectors</v>
          </cell>
          <cell r="F94" t="str">
            <v>https://pixabay.com/en/users/OpenClipart-Vectors-30363/</v>
          </cell>
          <cell r="G94" t="str">
            <v>CC0 1.0</v>
          </cell>
          <cell r="H94" t="str">
            <v>https://creativecommons.org/publicdomain/zero/1.0/</v>
          </cell>
        </row>
        <row r="95">
          <cell r="A95" t="str">
            <v>I.jpg</v>
          </cell>
          <cell r="C95" t="str">
            <v>https://openclipart.org/detail/191099/pronoun-i</v>
          </cell>
          <cell r="D95" t="str">
            <v>openclipart.org</v>
          </cell>
          <cell r="E95" t="str">
            <v>loveandread</v>
          </cell>
          <cell r="F95" t="str">
            <v>https://openclipart.org/user-detail/loveandread</v>
          </cell>
          <cell r="G95" t="str">
            <v>CC0 1.0</v>
          </cell>
          <cell r="H95" t="str">
            <v>https://creativecommons.org/publicdomain/zero/1.0/</v>
          </cell>
        </row>
        <row r="96">
          <cell r="A96" t="str">
            <v>I clear.png</v>
          </cell>
          <cell r="C96" t="str">
            <v>https://openclipart.org/detail/191099/pronoun-i</v>
          </cell>
          <cell r="D96" t="str">
            <v>openclipart.org</v>
          </cell>
          <cell r="E96" t="str">
            <v>loveandread</v>
          </cell>
          <cell r="F96" t="str">
            <v>https://openclipart.org/user-detail/loveandread</v>
          </cell>
          <cell r="G96" t="str">
            <v>CC0 1.0</v>
          </cell>
          <cell r="H96" t="str">
            <v>https://creativecommons.org/publicdomain/zero/1.0/</v>
          </cell>
        </row>
        <row r="97">
          <cell r="A97" t="str">
            <v>I no letter clear.png</v>
          </cell>
          <cell r="B97" t="str">
            <v>pronoun, I</v>
          </cell>
          <cell r="C97" t="str">
            <v>https://openclipart.org/detail/191099/pronoun-i</v>
          </cell>
          <cell r="D97" t="str">
            <v>openclipart.org</v>
          </cell>
          <cell r="E97" t="str">
            <v>loveandread</v>
          </cell>
          <cell r="F97" t="str">
            <v>https://openclipart.org/user-detail/loveandread</v>
          </cell>
          <cell r="G97" t="str">
            <v>CC0 1.0</v>
          </cell>
          <cell r="H97" t="str">
            <v>https://creativecommons.org/publicdomain/zero/1.0/</v>
          </cell>
        </row>
        <row r="98">
          <cell r="A98" t="str">
            <v>ice cream cone</v>
          </cell>
          <cell r="C98" t="str">
            <v>https://www.pexels.com/photo/food-ice-cream-ice-cream-cone-8374/</v>
          </cell>
          <cell r="D98" t="str">
            <v>pexels.com</v>
          </cell>
          <cell r="E98" t="str">
            <v>Tookapic</v>
          </cell>
          <cell r="F98" t="str">
            <v>https://www.pexels.com/u/tookapic/</v>
          </cell>
          <cell r="G98" t="str">
            <v>CC0 1.0</v>
          </cell>
          <cell r="H98" t="str">
            <v>https://creativecommons.org/publicdomain/zero/1.0/</v>
          </cell>
        </row>
        <row r="99">
          <cell r="A99" t="str">
            <v>in.png</v>
          </cell>
          <cell r="C99" t="str">
            <v>http://www.clker.com/clipart-in-to-the-box.html</v>
          </cell>
          <cell r="D99" t="str">
            <v>clker.com</v>
          </cell>
          <cell r="E99" t="str">
            <v>J.C.</v>
          </cell>
          <cell r="F99" t="str">
            <v>http://www.clker.com/profile-158618.html</v>
          </cell>
          <cell r="G99" t="str">
            <v>CC0 1.0</v>
          </cell>
          <cell r="H99" t="str">
            <v>https://creativecommons.org/publicdomain/zero/1.0/</v>
          </cell>
        </row>
        <row r="100">
          <cell r="A100" t="str">
            <v>it clear.png</v>
          </cell>
          <cell r="B100" t="str">
            <v>Re digitized vintage public domain illustration of a black and white human pointing finger.</v>
          </cell>
          <cell r="C100" t="str">
            <v>http://www.publicdomainpictures.net/view-image.php?image=130385&amp;picture=pointing-finger</v>
          </cell>
          <cell r="D100" t="str">
            <v>publicdomainpictures.net</v>
          </cell>
          <cell r="E100" t="str">
            <v>Dawn Hudson</v>
          </cell>
          <cell r="F100" t="str">
            <v>http://www.publicdomainpictures.net/browse-author.php?a=66434</v>
          </cell>
          <cell r="G100" t="str">
            <v>CC0 1.0</v>
          </cell>
          <cell r="H100" t="str">
            <v>https://creativecommons.org/publicdomain/zero/1.0/</v>
          </cell>
        </row>
        <row r="101">
          <cell r="A101" t="str">
            <v>join hands clear.png</v>
          </cell>
          <cell r="C101" t="str">
            <v>https://pixabay.com/en/joining-hands-help-handshake-770559/</v>
          </cell>
          <cell r="D101" t="str">
            <v>pixabay.com</v>
          </cell>
          <cell r="E101" t="str">
            <v>johnhain</v>
          </cell>
          <cell r="F101" t="str">
            <v>https://pixabay.com/en/users/johnhain-352999/</v>
          </cell>
          <cell r="G101" t="str">
            <v>CC0 1.0</v>
          </cell>
          <cell r="H101" t="str">
            <v>https://creativecommons.org/publicdomain/zero/1.0/</v>
          </cell>
        </row>
        <row r="102">
          <cell r="A102" t="str">
            <v>land hills.jpg</v>
          </cell>
          <cell r="B102" t="str">
            <v>Chocolate Hills (Bohol, Philippines) (View on Black) (kthxbai)</v>
          </cell>
          <cell r="C102" t="str">
            <v>https://www.flickr.com/photos/mendhak/5059410544/</v>
          </cell>
          <cell r="D102" t="str">
            <v>wikimedia.org</v>
          </cell>
          <cell r="E102" t="str">
            <v>mendhak</v>
          </cell>
          <cell r="F102" t="str">
            <v>https://www.flickr.com/people/69135870@N00?rb=1</v>
          </cell>
          <cell r="G102" t="str">
            <v>CC BY-SA 2.0</v>
          </cell>
          <cell r="H102" t="str">
            <v>https://creativecommons.org/licenses/by-sa/2.0/deed.en</v>
          </cell>
        </row>
        <row r="103">
          <cell r="A103" t="str">
            <v>land of yellow submarines.png</v>
          </cell>
          <cell r="C103" t="str">
            <v>https://pixabay.com/en/submarine-yellow-sea-ocean-nature-1698530/</v>
          </cell>
          <cell r="D103" t="str">
            <v>pixabay.com</v>
          </cell>
          <cell r="E103" t="str">
            <v>Kewee</v>
          </cell>
          <cell r="F103" t="str">
            <v>https://pixabay.com/en/users/Kewee-919073/</v>
          </cell>
          <cell r="G103" t="str">
            <v>CC0 1.0</v>
          </cell>
          <cell r="H103" t="str">
            <v>https://creativecommons.org/publicdomain/zero/1.0/</v>
          </cell>
        </row>
        <row r="104">
          <cell r="A104" t="str">
            <v>lawnmower.jpg</v>
          </cell>
          <cell r="C104" t="str">
            <v>https://commons.wikimedia.org/wiki/File:Self_Propel_Petrol_Lawn_Mower_(4-Stroke).jpg</v>
          </cell>
          <cell r="D104" t="str">
            <v>wikimedia.org</v>
          </cell>
          <cell r="E104" t="str">
            <v>Harisingh&amp;sons</v>
          </cell>
          <cell r="F104" t="str">
            <v>no page</v>
          </cell>
          <cell r="G104" t="str">
            <v>CC BY-SA 4.0</v>
          </cell>
          <cell r="H104" t="str">
            <v>https://creativecommons.org/licenses/by-sa/4.0/deed.en</v>
          </cell>
        </row>
        <row r="105">
          <cell r="A105" t="str">
            <v>learn.png</v>
          </cell>
          <cell r="C105" t="str">
            <v>https://commons.wikimedia.org/wiki/File:Learn_Icon-01.svg</v>
          </cell>
          <cell r="D105" t="str">
            <v>wikimedia.org</v>
          </cell>
          <cell r="E105" t="str">
            <v>MCruz (WMF)</v>
          </cell>
          <cell r="F105" t="str">
            <v>https://meta.wikimedia.org/wiki/User:MCruz_(WMF)</v>
          </cell>
          <cell r="G105" t="str">
            <v>CC BY-SA 3.0</v>
          </cell>
          <cell r="H105" t="str">
            <v>https://creativecommons.org/licenses/by-sa/3.0/deed.en</v>
          </cell>
        </row>
        <row r="106">
          <cell r="A106" t="str">
            <v>life.jpg</v>
          </cell>
          <cell r="C106" t="str">
            <v>https://pixabay.com/en/life-beauty-scene-dock-pier-water-863151/</v>
          </cell>
          <cell r="D106" t="str">
            <v>pixabay.com</v>
          </cell>
          <cell r="E106" t="str">
            <v>Unsplash</v>
          </cell>
          <cell r="F106" t="str">
            <v>https://pixabay.com/en/users/Unsplash-242387/</v>
          </cell>
          <cell r="G106" t="str">
            <v>CC0 1.0</v>
          </cell>
          <cell r="H106" t="str">
            <v>https://creativecommons.org/publicdomain/zero/1.0/</v>
          </cell>
        </row>
        <row r="107">
          <cell r="A107" t="str">
            <v>lights party dancing music background.jpg</v>
          </cell>
          <cell r="C107" t="str">
            <v>https://www.pexels.com/photo/lights-party-dancing-music-2143/</v>
          </cell>
          <cell r="D107" t="str">
            <v>pexels.com</v>
          </cell>
          <cell r="E107" t="str">
            <v>Pixabay</v>
          </cell>
          <cell r="F107" t="str">
            <v>https://www.pexels.com/u/pixabay/</v>
          </cell>
          <cell r="G107" t="str">
            <v>CC0 1.0</v>
          </cell>
          <cell r="H107" t="str">
            <v>https://creativecommons.org/publicdomain/zero/1.0/</v>
          </cell>
        </row>
        <row r="108">
          <cell r="A108" t="str">
            <v>listen.png</v>
          </cell>
          <cell r="C108" t="str">
            <v>https://pixabay.com/en/hearing-listening-ear-communication-30097/</v>
          </cell>
          <cell r="D108" t="str">
            <v>pixabay.com</v>
          </cell>
          <cell r="E108" t="str">
            <v>Clker-Free-Vector-Images</v>
          </cell>
          <cell r="F108" t="str">
            <v>https://pixabay.com/en/users/Clker-Free-Vector-Images-3736/</v>
          </cell>
          <cell r="G108" t="str">
            <v>CC0 1.0</v>
          </cell>
          <cell r="H108" t="str">
            <v>https://creativecommons.org/publicdomain/zero/1.0/</v>
          </cell>
        </row>
        <row r="109">
          <cell r="A109" t="str">
            <v>location where.png</v>
          </cell>
          <cell r="B109" t="str">
            <v>the-location-of-the-1724293</v>
          </cell>
          <cell r="C109" t="str">
            <v>https://pixabay.com/en/the-location-of-the-map-where-way-1724293/</v>
          </cell>
          <cell r="D109" t="str">
            <v>pixabay.com</v>
          </cell>
          <cell r="E109" t="str">
            <v>gdakaska</v>
          </cell>
          <cell r="F109" t="str">
            <v>https://pixabay.com/en/users/gdakaska-1113303/</v>
          </cell>
          <cell r="G109" t="str">
            <v>CC0 1.0</v>
          </cell>
          <cell r="H109" t="str">
            <v>https://creativecommons.org/publicdomain/zero/1.0/</v>
          </cell>
        </row>
        <row r="110">
          <cell r="A110" t="str">
            <v>love heart.png</v>
          </cell>
          <cell r="C110" t="str">
            <v>https://pixabay.com/en/heart-love-red-valentine-romantic-157895/</v>
          </cell>
          <cell r="D110" t="str">
            <v>pixabay.com</v>
          </cell>
          <cell r="E110" t="str">
            <v>OpenClipart-Vectors</v>
          </cell>
          <cell r="F110" t="str">
            <v>https://pixabay.com/en/users/OpenClipart-Vectors-30363/</v>
          </cell>
          <cell r="G110" t="str">
            <v>CC0 1.0</v>
          </cell>
          <cell r="H110" t="str">
            <v>https://creativecommons.org/publicdomain/zero/1.0/</v>
          </cell>
        </row>
        <row r="111">
          <cell r="A111" t="str">
            <v>lyrics clean.jpg</v>
          </cell>
          <cell r="B111" t="str">
            <v>Your Song</v>
          </cell>
          <cell r="C111" t="str">
            <v>https://www.flickr.com/photos/78428166@N00/4296606328</v>
          </cell>
          <cell r="D111" t="str">
            <v>flickr.com</v>
          </cell>
          <cell r="E111" t="str">
            <v>Tony Alter</v>
          </cell>
          <cell r="F111" t="str">
            <v>https://www.flickr.com/photos/78428166@N00/</v>
          </cell>
          <cell r="G111" t="str">
            <v>CC BY 2.0</v>
          </cell>
          <cell r="H111" t="str">
            <v>https://creativecommons.org/licenses/by/2.0/</v>
          </cell>
        </row>
        <row r="112">
          <cell r="A112" t="str">
            <v>man.jpg</v>
          </cell>
          <cell r="C112" t="str">
            <v>https://pixabay.com/en/man-male-portrait-coach-838636/</v>
          </cell>
          <cell r="D112" t="str">
            <v>pixabay.com</v>
          </cell>
          <cell r="E112" t="str">
            <v>MeerSpirit</v>
          </cell>
          <cell r="F112" t="str">
            <v>https://pixabay.com/en/users/MeerSpirit-1191980/</v>
          </cell>
          <cell r="G112" t="str">
            <v>CC0 1.0</v>
          </cell>
          <cell r="H112" t="str">
            <v>https://creativecommons.org/publicdomain/zero/1.0/</v>
          </cell>
        </row>
        <row r="113">
          <cell r="A113" t="str">
            <v>man who sailed.jpg</v>
          </cell>
          <cell r="B113" t="str">
            <v>IMG_1758.JPG</v>
          </cell>
          <cell r="C113" t="str">
            <v>http://www.adventurejay.com/blog/images/IMG_1758.JPG</v>
          </cell>
          <cell r="D113" t="str">
            <v>adventurejay.com</v>
          </cell>
          <cell r="E113" t="str">
            <v>Adventure Jay</v>
          </cell>
          <cell r="F113" t="str">
            <v>http://adventurejay.com/</v>
          </cell>
          <cell r="G113" t="str">
            <v>CC BY-SA 3.0</v>
          </cell>
          <cell r="H113" t="str">
            <v>https://creativecommons.org/licenses/by-sa/3.0/deed.en</v>
          </cell>
        </row>
        <row r="114">
          <cell r="A114" t="str">
            <v>many more friends.jpg</v>
          </cell>
          <cell r="C114" t="str">
            <v>https://commons.wikimedia.org/wiki/File:BackyardParty.jpg</v>
          </cell>
          <cell r="D114" t="str">
            <v>wikimedia.org</v>
          </cell>
          <cell r="E114" t="str">
            <v>MikeScott4</v>
          </cell>
          <cell r="F114" t="str">
            <v>no page</v>
          </cell>
          <cell r="G114" t="str">
            <v>CC0 1.0</v>
          </cell>
          <cell r="H114" t="str">
            <v>https://creativecommons.org/publicdomain/zero/1.0/</v>
          </cell>
        </row>
        <row r="115">
          <cell r="A115" t="str">
            <v>mat.jpg</v>
          </cell>
          <cell r="C115" t="str">
            <v>https://commons.wikimedia.org/wiki/File:Welcome-Mat.JPG</v>
          </cell>
          <cell r="D115" t="str">
            <v>wikimedia.org</v>
          </cell>
          <cell r="E115" t="str">
            <v>SmileyDude</v>
          </cell>
          <cell r="F115" t="str">
            <v>no page</v>
          </cell>
          <cell r="G115" t="str">
            <v>CC0 1.0</v>
          </cell>
          <cell r="H115" t="str">
            <v>https://creativecommons.org/publicdomain/zero/1.0/</v>
          </cell>
        </row>
        <row r="116">
          <cell r="A116" t="str">
            <v>me.png</v>
          </cell>
          <cell r="C116" t="str">
            <v>https://openclipart.org/detail/74365/man</v>
          </cell>
          <cell r="D116" t="str">
            <v>openclipart.org</v>
          </cell>
          <cell r="E116" t="str">
            <v>aungkarns</v>
          </cell>
          <cell r="F116" t="str">
            <v>https://openclipart.org/user-detail/aungkarns</v>
          </cell>
          <cell r="G116" t="str">
            <v>CC0 1.0</v>
          </cell>
          <cell r="H116" t="str">
            <v>https://creativecommons.org/publicdomain/zero/1.0/</v>
          </cell>
        </row>
        <row r="117">
          <cell r="A117" t="str">
            <v>meat raw.jpg</v>
          </cell>
          <cell r="C117" t="str">
            <v>https://commons.wikimedia.org/wiki/File:Fresh_meat.jpg</v>
          </cell>
          <cell r="D117" t="str">
            <v>wikimedia.org</v>
          </cell>
          <cell r="E117" t="str">
            <v>Jon Sullivan</v>
          </cell>
          <cell r="F117" t="str">
            <v>https://commons.wikimedia.org/wiki/User:F%C3%A6</v>
          </cell>
          <cell r="G117" t="str">
            <v>CC0 1.0</v>
          </cell>
          <cell r="H117" t="str">
            <v>https://creativecommons.org/publicdomain/zero/1.0/</v>
          </cell>
        </row>
        <row r="118">
          <cell r="A118" t="str">
            <v>mother and daughter.jpg</v>
          </cell>
          <cell r="C118" t="str">
            <v>https://pixabay.com/p-827754/?no_redirect</v>
          </cell>
          <cell r="D118" t="str">
            <v>pixabay.com</v>
          </cell>
          <cell r="E118" t="str">
            <v>miltonhuallpa95</v>
          </cell>
          <cell r="F118" t="str">
            <v>https://pixabay.com/en/users/miltonhuallpa95-1160385/</v>
          </cell>
          <cell r="G118" t="str">
            <v>CC0 1.0</v>
          </cell>
          <cell r="H118" t="str">
            <v>https://creativecommons.org/publicdomain/zero/1.0/</v>
          </cell>
        </row>
        <row r="119">
          <cell r="A119" t="str">
            <v>motorcycle.jpg</v>
          </cell>
          <cell r="C119" t="str">
            <v>https://commons.wikimedia.org/wiki/File:Megelli_Sports_motorcycle.jpg</v>
          </cell>
          <cell r="D119" t="str">
            <v>wikimedia.org</v>
          </cell>
          <cell r="E119" t="str">
            <v>Simon Broen</v>
          </cell>
          <cell r="F119" t="str">
            <v>http://www.megelli.com/</v>
          </cell>
          <cell r="G119" t="str">
            <v>CC BY 3.0</v>
          </cell>
          <cell r="H119" t="str">
            <v>https://creativecommons.org/licenses/by/3.0/deed.en</v>
          </cell>
        </row>
        <row r="120">
          <cell r="A120" t="str">
            <v>morse clear.png</v>
          </cell>
          <cell r="B120" t="str">
            <v>Morse</v>
          </cell>
          <cell r="C120" t="str">
            <v>https://www.flickr.com/photos/10785432@N03/6326938044</v>
          </cell>
          <cell r="D120" t="str">
            <v>flickr.com</v>
          </cell>
          <cell r="E120" t="str">
            <v>Groume</v>
          </cell>
          <cell r="F120" t="str">
            <v>https://www.flickr.com/photos/groume/</v>
          </cell>
          <cell r="G120" t="str">
            <v>CC BY-SA 2.0</v>
          </cell>
          <cell r="H120" t="str">
            <v>https://creativecommons.org/licenses/by-sa/2.0/deed.en</v>
          </cell>
        </row>
        <row r="121">
          <cell r="A121" t="str">
            <v>morse code table.png</v>
          </cell>
          <cell r="B121" t="str">
            <v>International Morse Code-ar.svg</v>
          </cell>
          <cell r="C121" t="str">
            <v>https://commons.wikimedia.org/wiki/File:International_Morse_Code-ar.svg</v>
          </cell>
          <cell r="D121" t="str">
            <v>wikimedia.org</v>
          </cell>
          <cell r="E121" t="str">
            <v>Rhey T. Snodgrass &amp; Victor F. Camp, 1922</v>
          </cell>
          <cell r="F121" t="str">
            <v>https://commons.wikimedia.org/wiki/File:International_Morse_Code.PNG</v>
          </cell>
          <cell r="G121" t="str">
            <v>CC0 1.0</v>
          </cell>
          <cell r="H121" t="str">
            <v>https://creativecommons.org/publicdomain/zero/1.0/</v>
          </cell>
        </row>
        <row r="122">
          <cell r="A122" t="str">
            <v>mouse clear.png</v>
          </cell>
          <cell r="B122" t="str">
            <v>rat-1392812</v>
          </cell>
          <cell r="C122" t="str">
            <v>https://pixabay.com/en/rat-rodent-png-graphics-animal-1392812/</v>
          </cell>
          <cell r="D122" t="str">
            <v>pixabay.com</v>
          </cell>
          <cell r="E122" t="str">
            <v>ARLOUK</v>
          </cell>
          <cell r="F122" t="str">
            <v>https://pixabay.com/en/users/ARLOUK-1375673/</v>
          </cell>
          <cell r="G122" t="str">
            <v>CC0 1.0</v>
          </cell>
          <cell r="H122" t="str">
            <v>https://creativecommons.org/publicdomain/zero/1.0/</v>
          </cell>
        </row>
        <row r="123">
          <cell r="A123" t="str">
            <v>music 2.jpg</v>
          </cell>
          <cell r="C123" t="str">
            <v>http://www.pd4pic.com/music-notes-abstract-clef.html</v>
          </cell>
          <cell r="D123" t="str">
            <v>pd4pic.com</v>
          </cell>
          <cell r="E123" t="str">
            <v>n/a</v>
          </cell>
          <cell r="F123" t="str">
            <v>n/a</v>
          </cell>
          <cell r="G123" t="str">
            <v>CC0 1.0</v>
          </cell>
          <cell r="H123" t="str">
            <v>https://creativecommons.org/publicdomain/zero/1.0/</v>
          </cell>
        </row>
        <row r="124">
          <cell r="A124" t="str">
            <v>next door.jpg</v>
          </cell>
          <cell r="B124" t="str">
            <v>Sausalito houseboat community – 005.jpg</v>
          </cell>
          <cell r="C124" t="str">
            <v>https://commons.wikimedia.org/wiki/File:Sausalito_houseboat_community_%E2%80%93_005.jpg</v>
          </cell>
          <cell r="D124" t="str">
            <v>wikimedia.org</v>
          </cell>
          <cell r="E124" t="str">
            <v>Frank Schulenburg</v>
          </cell>
          <cell r="F124" t="str">
            <v>https://commons.wikimedia.org/wiki/User:Frank_Schulenburg</v>
          </cell>
          <cell r="G124" t="str">
            <v>CC BY-SA 3.0</v>
          </cell>
          <cell r="H124" t="str">
            <v>https://creativecommons.org/licenses/by-sa/3.0/deed.en</v>
          </cell>
        </row>
        <row r="125">
          <cell r="A125" t="str">
            <v>no clear.png</v>
          </cell>
          <cell r="C125" t="str">
            <v>https://commons.wikimedia.org/wiki/File:Argentina_-_NO_symbol.svg</v>
          </cell>
          <cell r="D125" t="str">
            <v>wikimedia.org</v>
          </cell>
          <cell r="E125" t="str">
            <v>Alkari</v>
          </cell>
          <cell r="F125" t="str">
            <v>https://en.wikipedia.org/wiki/User:Alkari?rdfrom=commons:User:Alkari</v>
          </cell>
          <cell r="G125" t="str">
            <v>CC0 1.0</v>
          </cell>
          <cell r="H125" t="str">
            <v>https://creativecommons.org/publicdomain/zero/1.0/</v>
          </cell>
        </row>
        <row r="126">
          <cell r="A126" t="str">
            <v>on.png</v>
          </cell>
          <cell r="C126" t="str">
            <v>https://commons.wikimedia.org/wiki/File:Explain_on_under_between_by_in_over_thrue_21.svg</v>
          </cell>
          <cell r="D126" t="str">
            <v>wikimedia.org</v>
          </cell>
          <cell r="E126" t="str">
            <v>Thirunavukkarasye-Raveendran</v>
          </cell>
          <cell r="F126" t="str">
            <v>https://commons.wikimedia.org/wiki/User:Thirunavukkarasye-Raveendran</v>
          </cell>
          <cell r="G126" t="str">
            <v>CC BY-SA 3.0</v>
          </cell>
          <cell r="H126" t="str">
            <v>https://creativecommons.org/licenses/by-sa/3.0/deed.en</v>
          </cell>
        </row>
        <row r="127">
          <cell r="A127" t="str">
            <v>on board aboard.jpg</v>
          </cell>
          <cell r="B127" t="str">
            <v>Pacific Dawn lots of on board entertainment</v>
          </cell>
          <cell r="C127" t="str">
            <v>https://www.flickr.com/photos/eguidetravel/5780650513</v>
          </cell>
          <cell r="D127" t="str">
            <v>flickr.com</v>
          </cell>
          <cell r="E127" t="str">
            <v>eGuide Travel</v>
          </cell>
          <cell r="F127" t="str">
            <v>https://www.flickr.com/photos/eguidetravel/</v>
          </cell>
          <cell r="G127" t="str">
            <v>CC BY 2.0</v>
          </cell>
          <cell r="H127" t="str">
            <v>https://creativecommons.org/licenses/by/2.0/</v>
          </cell>
        </row>
        <row r="128">
          <cell r="A128" t="str">
            <v>one.png</v>
          </cell>
          <cell r="C128" t="str">
            <v>https://commons.wikimedia.org/wiki/File:1NumberOneInCircle.png</v>
          </cell>
          <cell r="D128" t="str">
            <v>wikimedia.org</v>
          </cell>
          <cell r="E128" t="str">
            <v>Andre666</v>
          </cell>
          <cell r="F128" t="str">
            <v>https://en.wikipedia.org/wiki/User:Andre666</v>
          </cell>
          <cell r="G128" t="str">
            <v>CC0 1.0</v>
          </cell>
          <cell r="H128" t="str">
            <v>https://creativecommons.org/publicdomain/zero/1.0/</v>
          </cell>
        </row>
        <row r="129">
          <cell r="A129" t="str">
            <v>one wooden.png</v>
          </cell>
          <cell r="B129" t="str">
            <v>number-2052171</v>
          </cell>
          <cell r="C129" t="str">
            <v>https://pixabay.com/en/number-1-one-digit-background-2052171/</v>
          </cell>
          <cell r="D129" t="str">
            <v>pixabay.com</v>
          </cell>
          <cell r="E129" t="str">
            <v>ractapopulous</v>
          </cell>
          <cell r="F129" t="str">
            <v>https://pixabay.com/en/users/ractapopulous-24766/</v>
          </cell>
          <cell r="G129" t="str">
            <v>CC0 1.0</v>
          </cell>
          <cell r="H129" t="str">
            <v>https://creativecommons.org/publicdomain/zero/1.0/</v>
          </cell>
        </row>
        <row r="130">
          <cell r="A130" t="str">
            <v>paw print clear.png</v>
          </cell>
          <cell r="B130" t="str">
            <v>Brown embossed paw prints background wallpaper</v>
          </cell>
          <cell r="C130" t="str">
            <v>http://www.publicdomainpictures.net/view-image.php?image=111651&amp;picture=paw-prints-wallpaper-background</v>
          </cell>
          <cell r="D130" t="str">
            <v>publicdomainpictures.net</v>
          </cell>
          <cell r="E130" t="str">
            <v>Karen Arnold</v>
          </cell>
          <cell r="F130" t="str">
            <v>http://www.publicdomainpictures.net/browse-author.php?a=32495</v>
          </cell>
          <cell r="G130" t="str">
            <v>CC0 1.0</v>
          </cell>
          <cell r="H130" t="str">
            <v>https://creativecommons.org/publicdomain/zero/1.0/</v>
          </cell>
        </row>
        <row r="131">
          <cell r="A131" t="str">
            <v>pharrell.jpg</v>
          </cell>
          <cell r="B131" t="str">
            <v>N.E.R.D @ Pori Jazz 2010 - Pharrell Williams 1.jpg</v>
          </cell>
          <cell r="C131" t="str">
            <v>https://commons.wikimedia.org/wiki/File:N.E.R.D_@_Pori_Jazz_2010_-_Pharrell_Williams_1.jpg</v>
          </cell>
          <cell r="D131" t="str">
            <v>wikimedia.org</v>
          </cell>
          <cell r="E131" t="str">
            <v>kallerna</v>
          </cell>
          <cell r="F131" t="str">
            <v>https://commons.wikimedia.org/wiki/User:Kallerna</v>
          </cell>
          <cell r="G131" t="str">
            <v>CC BY-SA 3.0</v>
          </cell>
          <cell r="H131" t="str">
            <v>https://creativecommons.org/licenses/by-sa/3.0/deed.en</v>
          </cell>
        </row>
        <row r="132">
          <cell r="A132" t="str">
            <v>picture 2.jpg</v>
          </cell>
          <cell r="C132" t="str">
            <v>https://pixabay.com/p-1271454/?no_redirect</v>
          </cell>
          <cell r="D132" t="str">
            <v>pixabay.com</v>
          </cell>
          <cell r="E132" t="str">
            <v>Maiconfz</v>
          </cell>
          <cell r="F132" t="str">
            <v>https://pixabay.com/en/users/Maiconfz-1424200/</v>
          </cell>
          <cell r="G132" t="str">
            <v>CC0 1.0</v>
          </cell>
          <cell r="H132" t="str">
            <v>https://creativecommons.org/publicdomain/zero/1.0/</v>
          </cell>
        </row>
        <row r="133">
          <cell r="A133" t="str">
            <v>pictures circle.jpg</v>
          </cell>
          <cell r="B133" t="str">
            <v>Mini polaroids</v>
          </cell>
          <cell r="C133" t="str">
            <v>https://www.flickr.com/photos/tacoekkel/5699591723</v>
          </cell>
          <cell r="D133" t="str">
            <v>flickr.com</v>
          </cell>
          <cell r="E133" t="str">
            <v>Taco Ekkel</v>
          </cell>
          <cell r="F133" t="str">
            <v>https://www.flickr.com/photos/tacoekkel/</v>
          </cell>
          <cell r="G133" t="str">
            <v>CC BY-SA 2.0</v>
          </cell>
          <cell r="H133" t="str">
            <v>https://creativecommons.org/licenses/by-sa/2.0/deed.en</v>
          </cell>
        </row>
        <row r="134">
          <cell r="A134" t="str">
            <v>play button.png</v>
          </cell>
          <cell r="C134" t="str">
            <v>https://pixabay.com/en/audio-play-sound-start-video-158489/</v>
          </cell>
          <cell r="D134" t="str">
            <v>pixabay.com</v>
          </cell>
          <cell r="E134" t="str">
            <v>OpenClipart-Vectors</v>
          </cell>
          <cell r="F134" t="str">
            <v>https://pixabay.com/en/users/OpenClipart-Vectors-30363/</v>
          </cell>
          <cell r="G134" t="str">
            <v>CC0 1.0</v>
          </cell>
          <cell r="H134" t="str">
            <v>https://creativecommons.org/publicdomain/zero/1.0/</v>
          </cell>
        </row>
        <row r="135">
          <cell r="A135" t="str">
            <v>queen princess.png</v>
          </cell>
          <cell r="C135" t="str">
            <v>https://pixabay.com/en/queen-royalty-crown-princess-304304/</v>
          </cell>
          <cell r="D135" t="str">
            <v>pixabay.com</v>
          </cell>
          <cell r="E135" t="str">
            <v>Clker-Free-Vector-Images</v>
          </cell>
          <cell r="F135" t="str">
            <v>https://pixabay.com/en/users/Clker-Free-Vector-Images-3736/</v>
          </cell>
          <cell r="G135" t="str">
            <v>CC0 1.0</v>
          </cell>
          <cell r="H135" t="str">
            <v>https://creativecommons.org/publicdomain/zero/1.0/</v>
          </cell>
        </row>
        <row r="136">
          <cell r="A136" t="str">
            <v>ram.jpg</v>
          </cell>
          <cell r="C136" t="str">
            <v>https://pixabay.com/en/big-horn-sheep-ram-wildlife-male-917255/</v>
          </cell>
          <cell r="D136" t="str">
            <v>pixabay.com</v>
          </cell>
          <cell r="E136" t="str">
            <v>skeeze</v>
          </cell>
          <cell r="F136" t="str">
            <v>https://pixabay.com/en/users/skeeze-272447/</v>
          </cell>
          <cell r="G136" t="str">
            <v>CC0 1.0</v>
          </cell>
          <cell r="H136" t="str">
            <v>https://creativecommons.org/publicdomain/zero/1.0/</v>
          </cell>
        </row>
        <row r="137">
          <cell r="A137" t="str">
            <v>rat in street.jpg</v>
          </cell>
          <cell r="B137" t="str">
            <v>Street-rat.jpg</v>
          </cell>
          <cell r="C137" t="str">
            <v>https://commons.wikimedia.org/wiki/File:Street-rat.jpg</v>
          </cell>
          <cell r="D137" t="str">
            <v>wikimedia.org</v>
          </cell>
          <cell r="E137" t="str">
            <v>Edal Anton Lefterov</v>
          </cell>
          <cell r="F137" t="str">
            <v>https://commons.wikimedia.org/wiki/User:Edal</v>
          </cell>
          <cell r="G137" t="str">
            <v>CC BY-SA 3.0</v>
          </cell>
          <cell r="H137" t="str">
            <v>https://creativecommons.org/licenses/by-sa/3.0/deed.en</v>
          </cell>
        </row>
        <row r="138">
          <cell r="A138" t="str">
            <v>read.jpg</v>
          </cell>
          <cell r="C138" t="str">
            <v>https://commons.wikimedia.org/wiki/File:Reading-books.jpg</v>
          </cell>
          <cell r="D138" t="str">
            <v>wikimedia.org</v>
          </cell>
          <cell r="E138" t="str">
            <v>Omarfaruquepro</v>
          </cell>
          <cell r="F138" t="str">
            <v>no page</v>
          </cell>
          <cell r="G138" t="str">
            <v>CC BY-SA 4.0</v>
          </cell>
          <cell r="H138" t="str">
            <v>https://creativecommons.org/licenses/by-sa/4.0/deed.en</v>
          </cell>
        </row>
        <row r="139">
          <cell r="A139" t="str">
            <v>reading lesson.jpg</v>
          </cell>
          <cell r="C139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39" t="str">
            <v>wikimedia.org</v>
          </cell>
          <cell r="E139" t="str">
            <v>U.S. Navy</v>
          </cell>
          <cell r="F139" t="str">
            <v>http://www.navy.mil/view_image.asp?id=90575</v>
          </cell>
          <cell r="G139" t="str">
            <v>CC0 1.0</v>
          </cell>
          <cell r="H139" t="str">
            <v>https://creativecommons.org/publicdomain/zero/1.0/</v>
          </cell>
        </row>
        <row r="140">
          <cell r="A140" t="str">
            <v>ready 2.jpg</v>
          </cell>
          <cell r="C140" t="str">
            <v>http://www.publicdomainpictures.net/view-image.php?image=59548&amp;picture=starting-line</v>
          </cell>
          <cell r="D140" t="str">
            <v>publicdomainpictures.net</v>
          </cell>
          <cell r="E140" t="str">
            <v>Peter Griffin</v>
          </cell>
          <cell r="F140" t="str">
            <v>http://www.publicdomainpictures.net/browse-author.php?a=296</v>
          </cell>
          <cell r="G140" t="str">
            <v>CC0 1.0</v>
          </cell>
          <cell r="H140" t="str">
            <v>https://creativecommons.org/publicdomain/zero/1.0/</v>
          </cell>
        </row>
        <row r="141">
          <cell r="A141" t="str">
            <v>red sparkle beautiful.jpg</v>
          </cell>
          <cell r="B141" t="str">
            <v>Red sparkly wallpaper swirl</v>
          </cell>
          <cell r="C141" t="str">
            <v>http://www.publicdomainpictures.net/view-image.php?image=64505&amp;picture=</v>
          </cell>
          <cell r="D141" t="str">
            <v>publicdomainpictures.net</v>
          </cell>
          <cell r="E141" t="str">
            <v>Milana B</v>
          </cell>
          <cell r="F141" t="str">
            <v>http://www.publicdomainpictures.net/browse-author.php?a=62513</v>
          </cell>
          <cell r="G141" t="str">
            <v>CC0 1.0</v>
          </cell>
          <cell r="H141" t="str">
            <v>https://creativecommons.org/publicdomain/zero/1.0/</v>
          </cell>
        </row>
        <row r="142">
          <cell r="A142" t="str">
            <v>relaxed at ease.jpg</v>
          </cell>
          <cell r="C142" t="str">
            <v>https://pixabay.com/en/pool-swimming-swimming-pool-690034/</v>
          </cell>
          <cell r="D142" t="str">
            <v>pixabay.com</v>
          </cell>
          <cell r="E142" t="str">
            <v>Unsplash</v>
          </cell>
          <cell r="F142" t="str">
            <v>https://pixabay.com/en/users/Unsplash-242387/</v>
          </cell>
          <cell r="G142" t="str">
            <v>CC0 1.0</v>
          </cell>
          <cell r="H142" t="str">
            <v>https://creativecommons.org/publicdomain/zero/1.0/</v>
          </cell>
        </row>
        <row r="143">
          <cell r="A143" t="str">
            <v>road 2.jpg</v>
          </cell>
          <cell r="C143" t="str">
            <v>https://pixabay.com/en/road-asphalt-space-sky-clouds-220058/</v>
          </cell>
          <cell r="D143" t="str">
            <v>pixabay.com</v>
          </cell>
          <cell r="E143" t="str">
            <v>Larisa-K</v>
          </cell>
          <cell r="F143" t="str">
            <v>https://pixabay.com/en/users/Larisa-K-1107275/</v>
          </cell>
          <cell r="G143" t="str">
            <v>CC0 1.0</v>
          </cell>
          <cell r="H143" t="str">
            <v>https://creativecommons.org/publicdomain/zero/1.0/</v>
          </cell>
        </row>
        <row r="144">
          <cell r="A144" t="str">
            <v>run.jpg</v>
          </cell>
          <cell r="C144" t="str">
            <v>https://pixabay.com/p-634702/?no_redirect</v>
          </cell>
          <cell r="D144" t="str">
            <v>pixabay.com</v>
          </cell>
          <cell r="E144" t="str">
            <v>geniusw</v>
          </cell>
          <cell r="F144" t="str">
            <v>https://pixabay.com/en/users/geniusvv-772237/</v>
          </cell>
          <cell r="G144" t="str">
            <v>CC0 1.0</v>
          </cell>
          <cell r="H144" t="str">
            <v>https://creativecommons.org/publicdomain/zero/1.0/</v>
          </cell>
        </row>
        <row r="145">
          <cell r="A145" t="str">
            <v>sail boat.png</v>
          </cell>
          <cell r="C145" t="str">
            <v>http://www.pd4pic.com/outline-sailing-cartoon-transportation-free.html</v>
          </cell>
          <cell r="D145" t="str">
            <v>pd4pic.com</v>
          </cell>
          <cell r="E145" t="str">
            <v>n/a</v>
          </cell>
          <cell r="F145" t="str">
            <v>n/a</v>
          </cell>
          <cell r="G145" t="str">
            <v>CC0 1.0</v>
          </cell>
          <cell r="H145" t="str">
            <v>https://creativecommons.org/publicdomain/zero/1.0/</v>
          </cell>
        </row>
        <row r="146">
          <cell r="A146" t="str">
            <v>sail sun.jpg</v>
          </cell>
          <cell r="C146" t="str">
            <v>https://pixabay.com/p-210993/?no_redirect</v>
          </cell>
          <cell r="D146" t="str">
            <v>pixabay.com</v>
          </cell>
          <cell r="E146" t="str">
            <v>hotte123</v>
          </cell>
          <cell r="F146" t="str">
            <v>https://pixabay.com/en/users/hotte123-89708/</v>
          </cell>
          <cell r="G146" t="str">
            <v>CC0 1.0</v>
          </cell>
          <cell r="H146" t="str">
            <v>https://creativecommons.org/publicdomain/zero/1.0/</v>
          </cell>
        </row>
        <row r="147">
          <cell r="A147" t="str">
            <v>sail up to the sky.jpg</v>
          </cell>
          <cell r="C147" t="str">
            <v>https://pixabay.com/p-1204156/?no_redirect</v>
          </cell>
          <cell r="D147" t="str">
            <v>pixabay.com</v>
          </cell>
          <cell r="E147" t="str">
            <v>Soorelis</v>
          </cell>
          <cell r="F147" t="str">
            <v>https://pixabay.com/en/users/Soorelis-512893/</v>
          </cell>
          <cell r="G147" t="str">
            <v>CC0 1.0</v>
          </cell>
          <cell r="H147" t="str">
            <v>https://creativecommons.org/publicdomain/zero/1.0/</v>
          </cell>
        </row>
        <row r="148">
          <cell r="A148" t="str">
            <v>say speak.png</v>
          </cell>
          <cell r="C148" t="str">
            <v>https://commons.wikimedia.org/wiki/File:Q315_noun_36122_ccLucianDinu_speak.svg</v>
          </cell>
          <cell r="D148" t="str">
            <v>wikimedia.org</v>
          </cell>
          <cell r="E148" t="str">
            <v>Lucian Dinu</v>
          </cell>
          <cell r="F148" t="str">
            <v>https://thenounproject.com/search/?q=speak&amp;i=36122</v>
          </cell>
          <cell r="G148" t="str">
            <v>CC BY 3.0</v>
          </cell>
          <cell r="H148" t="str">
            <v>https://creativecommons.org/licenses/by/3.0/deed.en</v>
          </cell>
        </row>
        <row r="149">
          <cell r="A149" t="str">
            <v>sea.jpg</v>
          </cell>
          <cell r="C149" t="str">
            <v>http://www.publicdomainpictures.net/view-image.php?picture=blue-ap-de-mare-background&amp;image=4386</v>
          </cell>
          <cell r="D149" t="str">
            <v>publicdomainpictures.net</v>
          </cell>
          <cell r="E149" t="str">
            <v>Petr Kratochvil</v>
          </cell>
          <cell r="F149" t="str">
            <v>https://www.facebook.com/kratochvil.petr</v>
          </cell>
          <cell r="G149" t="str">
            <v>CC0 1.0</v>
          </cell>
          <cell r="H149" t="str">
            <v>https://creativecommons.org/publicdomain/zero/1.0/</v>
          </cell>
        </row>
        <row r="150">
          <cell r="A150" t="str">
            <v>seal clear.png</v>
          </cell>
          <cell r="B150" t="str">
            <v>Ross-seal.jpg</v>
          </cell>
          <cell r="C150" t="str">
            <v>https://commons.wikimedia.org/wiki/File:Ross-seal.jpg</v>
          </cell>
          <cell r="D150" t="str">
            <v>wikimedia.org</v>
          </cell>
          <cell r="E150" t="str">
            <v>NOAA</v>
          </cell>
          <cell r="F150" t="str">
            <v>http://www.noaa.gov/</v>
          </cell>
          <cell r="G150" t="str">
            <v>CC0 1.0</v>
          </cell>
          <cell r="H150" t="str">
            <v>https://creativecommons.org/publicdomain/zero/1.0/</v>
          </cell>
        </row>
        <row r="151">
          <cell r="A151" t="str">
            <v>seat.jpg</v>
          </cell>
          <cell r="C151" t="str">
            <v>https://pixabay.com/en/seat-cushion-auto-accessories-1099617/</v>
          </cell>
          <cell r="D151" t="str">
            <v>pixabay.com</v>
          </cell>
          <cell r="E151" t="str">
            <v>lqiuz</v>
          </cell>
          <cell r="F151" t="str">
            <v>https://pixabay.com/en/users/lqiuz-1745896/</v>
          </cell>
          <cell r="G151" t="str">
            <v>CC0 1.0</v>
          </cell>
          <cell r="H151" t="str">
            <v>https://creativecommons.org/publicdomain/zero/1.0/</v>
          </cell>
        </row>
        <row r="152">
          <cell r="A152" t="str">
            <v>secret smiley clear.png</v>
          </cell>
          <cell r="B152" t="str">
            <v>Smiley has a secret</v>
          </cell>
          <cell r="C152" t="str">
            <v>http://www.publicdomainpictures.net/view-image.php?image=130033&amp;picture=secret-smiley</v>
          </cell>
          <cell r="D152" t="str">
            <v>publicdomainpictures.net</v>
          </cell>
          <cell r="E152" t="str">
            <v>Piotr Siedlecki</v>
          </cell>
          <cell r="F152" t="str">
            <v>http://www.publicdomainpictures.net/browse-author.php?a=43016</v>
          </cell>
          <cell r="G152" t="str">
            <v>CC0 1.0</v>
          </cell>
          <cell r="H152" t="str">
            <v>https://creativecommons.org/publicdomain/zero/1.0/</v>
          </cell>
        </row>
        <row r="153">
          <cell r="A153" t="str">
            <v>see look.jpg</v>
          </cell>
          <cell r="C153" t="str">
            <v>https://pixabay.com/en/eye-female-funny-glass-holding-15699/</v>
          </cell>
          <cell r="D153" t="str">
            <v>pixabay.com</v>
          </cell>
          <cell r="E153" t="str">
            <v>PublicDomainPictures</v>
          </cell>
          <cell r="F153" t="str">
            <v>https://pixabay.com/en/users/PublicDomainPictures-14/</v>
          </cell>
          <cell r="G153" t="str">
            <v>CC0 1.0</v>
          </cell>
          <cell r="H153" t="str">
            <v>https://creativecommons.org/publicdomain/zero/1.0/</v>
          </cell>
        </row>
        <row r="154">
          <cell r="A154" t="str">
            <v>seven dice.jpg</v>
          </cell>
          <cell r="B154" t="str">
            <v>Seven</v>
          </cell>
          <cell r="C154" t="str">
            <v>https://www.flickr.com/photos/morberg/3300564928</v>
          </cell>
          <cell r="D154" t="str">
            <v>flickr.com</v>
          </cell>
          <cell r="E154" t="str">
            <v>Niklas Morberg</v>
          </cell>
          <cell r="F154" t="str">
            <v>https://www.flickr.com/photos/morberg/</v>
          </cell>
          <cell r="G154" t="str">
            <v>CC BY-SA 2.0</v>
          </cell>
          <cell r="H154" t="str">
            <v>https://creativecommons.org/licenses/by-sa/2.0/deed.en</v>
          </cell>
        </row>
        <row r="155">
          <cell r="A155" t="str">
            <v>shark.png</v>
          </cell>
          <cell r="B155" t="str">
            <v>Left shark.png</v>
          </cell>
          <cell r="C155" t="str">
            <v>https://en.wikipedia.org/wiki/File:Left_shark.png</v>
          </cell>
          <cell r="D155" t="str">
            <v>wikimedia.org</v>
          </cell>
          <cell r="E155" t="str">
            <v>AR13 TheShark</v>
          </cell>
          <cell r="F155" t="str">
            <v>no page</v>
          </cell>
          <cell r="G155" t="str">
            <v>CC BY-SA 4.0</v>
          </cell>
          <cell r="H155" t="str">
            <v>https://creativecommons.org/licenses/by-sa/4.0/deed.en</v>
          </cell>
        </row>
        <row r="156">
          <cell r="A156" t="str">
            <v>she.jpg</v>
          </cell>
          <cell r="C156" t="str">
            <v>https://openclipart.org/detail/191096/pronoun-she</v>
          </cell>
          <cell r="D156" t="str">
            <v>openclipart.org</v>
          </cell>
          <cell r="E156" t="str">
            <v>loveandread</v>
          </cell>
          <cell r="F156" t="str">
            <v>https://openclipart.org/user-detail/loveandread</v>
          </cell>
          <cell r="G156" t="str">
            <v>CC0 1.0</v>
          </cell>
          <cell r="H156" t="str">
            <v>https://creativecommons.org/publicdomain/zero/1.0/</v>
          </cell>
        </row>
        <row r="157">
          <cell r="A157" t="str">
            <v>ship.jpg</v>
          </cell>
          <cell r="C157" t="str">
            <v>https://pixabay.com/en/container-ship-cargo-ship-cargo-560789/</v>
          </cell>
          <cell r="D157" t="str">
            <v>pixabay.com</v>
          </cell>
          <cell r="E157" t="str">
            <v>pngcm03</v>
          </cell>
          <cell r="F157" t="str">
            <v>https://pixabay.com/en/users/pngcm03-634332/</v>
          </cell>
          <cell r="G157" t="str">
            <v>CC0 1.0</v>
          </cell>
          <cell r="H157" t="str">
            <v>https://creativecommons.org/publicdomain/zero/1.0/</v>
          </cell>
        </row>
        <row r="158">
          <cell r="A158" t="str">
            <v>side speech voice bubble.png</v>
          </cell>
          <cell r="C158" t="str">
            <v>https://pixabay.com/en/bubble-caption-headline-ext-speech-160786/</v>
          </cell>
          <cell r="D158" t="str">
            <v>pixabay.com</v>
          </cell>
          <cell r="E158" t="str">
            <v>OpenClipart-Vectors</v>
          </cell>
          <cell r="F158" t="str">
            <v>https://pixabay.com/en/users/OpenClipart-Vectors-30363/</v>
          </cell>
          <cell r="G158" t="str">
            <v>CC0 1.0</v>
          </cell>
          <cell r="H158" t="str">
            <v>https://creativecommons.org/publicdomain/zero/1.0/</v>
          </cell>
        </row>
        <row r="159">
          <cell r="A159" t="str">
            <v>sidewalk.jpg</v>
          </cell>
          <cell r="C159" t="str">
            <v>https://commons.wikimedia.org/wiki/File:Sidewalk_and_road_after_rain.jpg</v>
          </cell>
          <cell r="D159" t="str">
            <v>wikimedia.org</v>
          </cell>
          <cell r="E159" t="str">
            <v>Julia Butler</v>
          </cell>
          <cell r="F159" t="str">
            <v>https://commons.wikimedia.org/wiki/User:Brainy_J</v>
          </cell>
          <cell r="G159" t="str">
            <v>CC BY 3.0</v>
          </cell>
          <cell r="H159" t="str">
            <v>https://creativecommons.org/licenses/by/3.0/deed.en</v>
          </cell>
        </row>
        <row r="160">
          <cell r="A160" t="str">
            <v>sing along.jpg</v>
          </cell>
          <cell r="C160" t="str">
            <v>https://pixabay.com/en/singing-children-song-sing-child-18382/</v>
          </cell>
          <cell r="D160" t="str">
            <v>pixabay.com</v>
          </cell>
          <cell r="E160" t="str">
            <v>PublicDomainPictures</v>
          </cell>
          <cell r="F160" t="str">
            <v>https://pixabay.com/en/users/PublicDomainPictures-14/</v>
          </cell>
          <cell r="G160" t="str">
            <v>CC0 1.0</v>
          </cell>
          <cell r="H160" t="str">
            <v>https://creativecommons.org/publicdomain/zero/1.0/</v>
          </cell>
        </row>
        <row r="161">
          <cell r="A161" t="str">
            <v>sit.jpg</v>
          </cell>
          <cell r="C161" t="str">
            <v>https://pixabay.com/en/chair-teddy-rocker-sit-stuffed-985962/</v>
          </cell>
          <cell r="D161" t="str">
            <v>pixabay.com</v>
          </cell>
          <cell r="E161" t="str">
            <v>Merio</v>
          </cell>
          <cell r="F161" t="str">
            <v>https://pixabay.com/en/users/Merio-1480566/</v>
          </cell>
          <cell r="G161" t="str">
            <v>CC0 1.0</v>
          </cell>
          <cell r="H161" t="str">
            <v>https://creativecommons.org/publicdomain/zero/1.0/</v>
          </cell>
        </row>
        <row r="162">
          <cell r="A162" t="str">
            <v>sit cat.png</v>
          </cell>
          <cell r="D162" t="str">
            <v>pixabay.com</v>
          </cell>
          <cell r="E162" t="str">
            <v>Clker-Free-Vector-Images</v>
          </cell>
          <cell r="F162" t="str">
            <v>https://pixabay.com/en/users/Clker-Free-Vector-Images-3736/</v>
          </cell>
          <cell r="G162" t="str">
            <v>CC0 1.0</v>
          </cell>
          <cell r="H162" t="str">
            <v>https://creativecommons.org/publicdomain/zero/1.0/</v>
          </cell>
        </row>
        <row r="163">
          <cell r="A163" t="str">
            <v>six beach balls.jpg</v>
          </cell>
          <cell r="C163" t="str">
            <v>http://www.publicdomainpictures.net/view-image.php?image=126401&amp;picture=six-beach-balls</v>
          </cell>
          <cell r="D163" t="str">
            <v>publicdomainpictures.net</v>
          </cell>
          <cell r="E163" t="str">
            <v>Piotr Siedlecki</v>
          </cell>
          <cell r="F163" t="str">
            <v>http://www.publicdomainpictures.net/browse-author.php?a=43016</v>
          </cell>
          <cell r="G163" t="str">
            <v>CC0 1.0</v>
          </cell>
          <cell r="H163" t="str">
            <v>https://creativecommons.org/publicdomain/zero/1.0/</v>
          </cell>
        </row>
        <row r="164">
          <cell r="A164" t="str">
            <v>sky.jpg</v>
          </cell>
          <cell r="C164" t="str">
            <v>https://pixabay.com/en/sky-clouds-sky-blue-blue-183869/</v>
          </cell>
          <cell r="D164" t="str">
            <v>pixabay.com</v>
          </cell>
          <cell r="E164" t="str">
            <v>Hans</v>
          </cell>
          <cell r="F164" t="str">
            <v>https://pixabay.com/en/users/Hans-2/</v>
          </cell>
          <cell r="G164" t="str">
            <v>CC0 1.0</v>
          </cell>
          <cell r="H164" t="str">
            <v>https://creativecommons.org/publicdomain/zero/1.0/</v>
          </cell>
        </row>
        <row r="165">
          <cell r="A165" t="str">
            <v>smile teeth balloon friendly.png</v>
          </cell>
          <cell r="B165" t="str">
            <v>emoticon-1813399</v>
          </cell>
          <cell r="C165" t="str">
            <v>https://pixabay.com/en/emoticon-balloon-smile-orange-1813399/</v>
          </cell>
          <cell r="D165" t="str">
            <v>pixabay.com</v>
          </cell>
          <cell r="E165" t="str">
            <v>95C</v>
          </cell>
          <cell r="F165" t="str">
            <v>https://pixabay.com/en/users/95C-484762/</v>
          </cell>
          <cell r="G165" t="str">
            <v>CC0 1.0</v>
          </cell>
          <cell r="H165" t="str">
            <v>https://creativecommons.org/publicdomain/zero/1.0/</v>
          </cell>
        </row>
        <row r="166">
          <cell r="A166" t="str">
            <v>snail slow.jpg</v>
          </cell>
          <cell r="C166" t="str">
            <v>https://pixabay.com/en/snail-conch-slow-insects-slimy-1547648/</v>
          </cell>
          <cell r="D166" t="str">
            <v>pixabay.com</v>
          </cell>
          <cell r="E166" t="str">
            <v>Ajale</v>
          </cell>
          <cell r="F166" t="str">
            <v>https://pixabay.com/en/users/Ajale-1481387/</v>
          </cell>
          <cell r="G166" t="str">
            <v>CC0 1.0</v>
          </cell>
          <cell r="H166" t="str">
            <v>https://creativecommons.org/publicdomain/zero/1.0/</v>
          </cell>
        </row>
        <row r="167">
          <cell r="A167" t="str">
            <v>sound.png</v>
          </cell>
          <cell r="B167" t="str">
            <v>acoustic-1294298</v>
          </cell>
          <cell r="C167" t="str">
            <v>https://pixabay.com/en/acoustic-audio-balance-burn-1294298/</v>
          </cell>
          <cell r="D167" t="str">
            <v>pixabay.com</v>
          </cell>
          <cell r="E167" t="str">
            <v>OpenClipart-Vectors</v>
          </cell>
          <cell r="F167" t="str">
            <v>https://pixabay.com/en/users/OpenClipart-Vectors-30363/</v>
          </cell>
          <cell r="G167" t="str">
            <v>CC0 1.0</v>
          </cell>
          <cell r="H167" t="str">
            <v>https://creativecommons.org/publicdomain/zero/1.0/</v>
          </cell>
        </row>
        <row r="168">
          <cell r="A168" t="str">
            <v>speed power motor boat.jpg</v>
          </cell>
          <cell r="C168" t="str">
            <v>https://pixabay.com/en/powerboat-speedboat-motorboat-1653985/</v>
          </cell>
          <cell r="D168" t="str">
            <v>pixabay.com</v>
          </cell>
          <cell r="E168" t="str">
            <v>Alex_Svenson</v>
          </cell>
          <cell r="F168" t="str">
            <v>https://pixabay.com/en/users/Alex_Svenson-3262755/</v>
          </cell>
          <cell r="G168" t="str">
            <v>CC0 1.0</v>
          </cell>
          <cell r="H168" t="str">
            <v>https://creativecommons.org/publicdomain/zero/1.0/</v>
          </cell>
        </row>
        <row r="169">
          <cell r="A169" t="str">
            <v>squirrel know.jpg</v>
          </cell>
          <cell r="B169" t="str">
            <v>"I know this one!"</v>
          </cell>
          <cell r="C169" t="str">
            <v>https://www.flickr.com/photos/peter-trimming/23618818962</v>
          </cell>
          <cell r="D169" t="str">
            <v>flickr.com</v>
          </cell>
          <cell r="E169" t="str">
            <v>Peter Trimming</v>
          </cell>
          <cell r="F169" t="str">
            <v>https://www.flickr.com/photos/peter-trimming/</v>
          </cell>
          <cell r="G169" t="str">
            <v>CC BY 2.0</v>
          </cell>
          <cell r="H169" t="str">
            <v>https://creativecommons.org/licenses/by/2.0/</v>
          </cell>
        </row>
        <row r="170">
          <cell r="A170" t="str">
            <v>starry background twinkle twinkle</v>
          </cell>
          <cell r="C170" t="str">
            <v>https://pixabay.com/en/stars-constellation-sky-night-sky-1245902/</v>
          </cell>
          <cell r="D170" t="str">
            <v>pixabay.com</v>
          </cell>
          <cell r="E170" t="str">
            <v>Unsplash</v>
          </cell>
          <cell r="F170" t="str">
            <v>https://pixabay.com/en/users/Unsplash-242387/</v>
          </cell>
          <cell r="G170" t="str">
            <v>CC0 1.0</v>
          </cell>
          <cell r="H170" t="str">
            <v>https://creativecommons.org/publicdomain/zero/1.0/</v>
          </cell>
        </row>
        <row r="171">
          <cell r="A171" t="str">
            <v>stop.png</v>
          </cell>
          <cell r="C171" t="str">
            <v>https://commons.wikimedia.org/wiki/File:Shiny_stop_hand.svg</v>
          </cell>
          <cell r="D171" t="str">
            <v>wikimedia.org</v>
          </cell>
          <cell r="E171" t="str">
            <v>JustinForce</v>
          </cell>
          <cell r="F171" t="str">
            <v>https://commons.wikimedia.org/wiki/User_talk:JustinForce</v>
          </cell>
          <cell r="G171" t="str">
            <v>CC BY-SA 3.0</v>
          </cell>
          <cell r="H171" t="str">
            <v>https://creativecommons.org/licenses/by-sa/3.0/deed.en</v>
          </cell>
        </row>
        <row r="172">
          <cell r="A172" t="str">
            <v>submarine.png</v>
          </cell>
          <cell r="C172" t="str">
            <v>https://pixabay.com/en/amarillo-blue-el-mar-mar-sea-sub-1300164/</v>
          </cell>
          <cell r="D172" t="str">
            <v>pixabay.com</v>
          </cell>
          <cell r="E172" t="str">
            <v>OpenClipart-Vectors</v>
          </cell>
          <cell r="F172" t="str">
            <v>https://pixabay.com/en/users/OpenClipart-Vectors-30363/</v>
          </cell>
          <cell r="G172" t="str">
            <v>CC0 1.0</v>
          </cell>
          <cell r="H172" t="str">
            <v>https://creativecommons.org/publicdomain/zero/1.0/</v>
          </cell>
        </row>
        <row r="173">
          <cell r="A173" t="str">
            <v>submarine 2.png</v>
          </cell>
          <cell r="B173" t="str">
            <v>Submarine.svg</v>
          </cell>
          <cell r="C173" t="str">
            <v>https://commons.wikimedia.org/wiki/File:Submarine.svg</v>
          </cell>
          <cell r="D173" t="str">
            <v>wikimedia.org</v>
          </cell>
          <cell r="E173" t="str">
            <v>Lokal_Profil</v>
          </cell>
          <cell r="F173" t="str">
            <v>https://commons.wikimedia.org/wiki/User:Lokal_Profil</v>
          </cell>
          <cell r="G173" t="str">
            <v>CC BY-SA 3.0</v>
          </cell>
          <cell r="H173" t="str">
            <v>https://creativecommons.org/licenses/by-sa/3.0/deed.en</v>
          </cell>
        </row>
        <row r="174">
          <cell r="A174" t="str">
            <v>submarine 3.png</v>
          </cell>
          <cell r="C174" t="str">
            <v>https://commons.wikimedia.org/wiki/File:Borei_class_submarine.svg</v>
          </cell>
          <cell r="D174" t="str">
            <v>wikimedia.org</v>
          </cell>
          <cell r="E174" t="str">
            <v>Malyszkz</v>
          </cell>
          <cell r="F174" t="str">
            <v>https://commons.wikimedia.org/wiki/User:Malyszkz</v>
          </cell>
          <cell r="G174" t="str">
            <v>CC0 1.0</v>
          </cell>
          <cell r="H174" t="str">
            <v>https://creativecommons.org/publicdomain/zero/1.0/</v>
          </cell>
        </row>
        <row r="175">
          <cell r="A175" t="str">
            <v>subscribe.jpg</v>
          </cell>
          <cell r="C175" t="str">
            <v>https://pixabay.com/en/subscribe-button-subscribe-youtube-1701395/</v>
          </cell>
          <cell r="D175" t="str">
            <v>pixabay.com</v>
          </cell>
          <cell r="E175" t="str">
            <v>harshahars</v>
          </cell>
          <cell r="F175" t="str">
            <v>https://pixabay.com/en/users/harshahars-1942463/</v>
          </cell>
          <cell r="G175" t="str">
            <v>CC0 1.0</v>
          </cell>
          <cell r="H175" t="str">
            <v>https://creativecommons.org/publicdomain/zero/1.0/</v>
          </cell>
        </row>
        <row r="176">
          <cell r="A176" t="str">
            <v>sun 2.jpg</v>
          </cell>
          <cell r="B176" t="str">
            <v>Sun in the sky.jpg</v>
          </cell>
          <cell r="C176" t="str">
            <v>https://commons.wikimedia.org/wiki/File:Sun_in_the_sky.jpg</v>
          </cell>
          <cell r="D176" t="str">
            <v>wikimedia.org</v>
          </cell>
          <cell r="E176" t="str">
            <v>Carla Nunziata</v>
          </cell>
          <cell r="F176" t="str">
            <v>no page</v>
          </cell>
          <cell r="G176" t="str">
            <v>CC BY-SA 3.0</v>
          </cell>
          <cell r="H176" t="str">
            <v>https://creativecommons.org/licenses/by-sa/3.0/deed.en</v>
          </cell>
        </row>
        <row r="177">
          <cell r="A177" t="str">
            <v>take a tour 2.jpg</v>
          </cell>
          <cell r="B177" t="str">
            <v>Docent-Led Tour</v>
          </cell>
          <cell r="C177" t="str">
            <v>https://www.flickr.com/photos/saintlouisartmuseum/7733640064</v>
          </cell>
          <cell r="D177" t="str">
            <v>flickr.com</v>
          </cell>
          <cell r="E177" t="str">
            <v>Saint Louis Art Museum</v>
          </cell>
          <cell r="F177" t="str">
            <v>https://www.flickr.com/photos/saintlouisartmuseum/</v>
          </cell>
          <cell r="G177" t="str">
            <v>CC BY 2.0</v>
          </cell>
          <cell r="H177" t="str">
            <v>https://creativecommons.org/licenses/by/2.0/</v>
          </cell>
          <cell r="I177" t="str">
            <v>Image courtesy of the Saint Louis Art Museum.</v>
          </cell>
        </row>
        <row r="178">
          <cell r="A178" t="str">
            <v>tell story.png</v>
          </cell>
          <cell r="C178" t="str">
            <v>https://pixabay.com/en/storytelling-storybook-school-294375/</v>
          </cell>
          <cell r="D178" t="str">
            <v>pixabay.com</v>
          </cell>
          <cell r="E178" t="str">
            <v>Clker-Free-Vector-Images</v>
          </cell>
          <cell r="F178" t="str">
            <v>https://pixabay.com/en/users/Clker-Free-Vector-Images-3736/</v>
          </cell>
          <cell r="G178" t="str">
            <v>CC0 1.0</v>
          </cell>
          <cell r="H178" t="str">
            <v>https://creativecommons.org/publicdomain/zero/1.0/</v>
          </cell>
        </row>
        <row r="179">
          <cell r="A179" t="str">
            <v>that.jpg</v>
          </cell>
          <cell r="H179" t="e">
            <v>#N/A</v>
          </cell>
        </row>
        <row r="180">
          <cell r="A180" t="str">
            <v>the beatles.jpg</v>
          </cell>
          <cell r="B180" t="str">
            <v>The Beatles magical mystery tour.jpg</v>
          </cell>
          <cell r="C180" t="str">
            <v>https://commons.wikimedia.org/wiki/File:The_Beatles_magical_mystery_tour.jpg</v>
          </cell>
          <cell r="E180" t="str">
            <v>Parlophone Music Sweden</v>
          </cell>
          <cell r="F180" t="str">
            <v>https://www.discogs.com/label/606382-Parlophone-Music-Sweden-AB</v>
          </cell>
          <cell r="G180" t="str">
            <v>CC BY 3.0</v>
          </cell>
          <cell r="H180" t="str">
            <v>https://creativecommons.org/licenses/by/3.0/deed.en</v>
          </cell>
          <cell r="I180" t="str">
            <v>(contributer link) https://commons.wikimedia.org/wiki/User:DaftClub</v>
          </cell>
        </row>
        <row r="181">
          <cell r="A181" t="str">
            <v>the woods.jpg</v>
          </cell>
          <cell r="B181" t="str">
            <v>Deep - Coopers Rock State Forest</v>
          </cell>
          <cell r="C181" t="str">
            <v>https://www.flickr.com/photos/respres/2663422759</v>
          </cell>
          <cell r="D181" t="str">
            <v>flickr.com</v>
          </cell>
          <cell r="E181" t="str">
            <v>Jeff Turner</v>
          </cell>
          <cell r="F181" t="str">
            <v>https://www.flickr.com/photos/respres/</v>
          </cell>
          <cell r="G181" t="str">
            <v>CC BY 2.0</v>
          </cell>
          <cell r="H181" t="str">
            <v>https://creativecommons.org/licenses/by/2.0/</v>
          </cell>
        </row>
        <row r="182">
          <cell r="A182" t="str">
            <v>this.jpg</v>
          </cell>
          <cell r="H182" t="e">
            <v>#N/A</v>
          </cell>
        </row>
        <row r="183">
          <cell r="A183" t="str">
            <v>think clear.png</v>
          </cell>
          <cell r="C183" t="str">
            <v>https://commons.wikimedia.org/wiki/File:Free-clip-art-thinking.jpeg</v>
          </cell>
          <cell r="E183" t="str">
            <v>Kathy Terrill</v>
          </cell>
          <cell r="F183" t="str">
            <v>http://ilovetobeselling.com/tips-for-attending-networking-events-near-and-far/</v>
          </cell>
          <cell r="G183" t="str">
            <v>CC BY-SA 4.0</v>
          </cell>
          <cell r="H183" t="str">
            <v>https://creativecommons.org/licenses/by-sa/4.0/deed.en</v>
          </cell>
        </row>
        <row r="184">
          <cell r="A184" t="str">
            <v>think wonder.png</v>
          </cell>
          <cell r="C184" t="str">
            <v>https://pixabay.com/en/question-problem-think-thinking-622164/</v>
          </cell>
          <cell r="E184" t="str">
            <v>geralt</v>
          </cell>
          <cell r="F184" t="str">
            <v>https://pixabay.com/en/users/geralt-9301/</v>
          </cell>
          <cell r="G184" t="str">
            <v>CC0 1.0</v>
          </cell>
          <cell r="H184" t="str">
            <v>https://creativecommons.org/publicdomain/zero/1.0/</v>
          </cell>
        </row>
        <row r="185">
          <cell r="A185" t="str">
            <v>time spiral always.png</v>
          </cell>
          <cell r="B185" t="str">
            <v>time-1752164</v>
          </cell>
          <cell r="C185" t="str">
            <v>https://pixabay.com/en/time-spiral-droste-clock-hours-1752164/</v>
          </cell>
          <cell r="D185" t="str">
            <v>pixabay.com</v>
          </cell>
          <cell r="E185" t="str">
            <v>theTrueMikeBrown</v>
          </cell>
          <cell r="F185" t="str">
            <v>https://pixabay.com/en/users/theTrueMikeBrown-3201230/</v>
          </cell>
          <cell r="G185" t="str">
            <v>CC0 1.0</v>
          </cell>
          <cell r="H185" t="str">
            <v>https://creativecommons.org/publicdomain/zero/1.0/</v>
          </cell>
        </row>
        <row r="186">
          <cell r="A186" t="str">
            <v>touch.png</v>
          </cell>
          <cell r="C186" t="str">
            <v>https://pixabay.com/en/touch-touching-finger-point-25059/</v>
          </cell>
          <cell r="E186" t="str">
            <v>Clker-Free-Vector-Images</v>
          </cell>
          <cell r="F186" t="str">
            <v>https://pixabay.com/en/users/Clker-Free-Vector-Images-3736/</v>
          </cell>
          <cell r="G186" t="str">
            <v>CC0 1.0</v>
          </cell>
          <cell r="H186" t="str">
            <v>https://creativecommons.org/publicdomain/zero/1.0/</v>
          </cell>
        </row>
        <row r="187">
          <cell r="A187" t="str">
            <v>town.jpg</v>
          </cell>
          <cell r="B187" t="str">
            <v>060905 Overlooking Old Town and Harbour.JPG</v>
          </cell>
          <cell r="C187" t="str">
            <v>https://commons.wikimedia.org/wiki/File:060905_Overlooking_Old_Town_and_Harbour.JPG</v>
          </cell>
          <cell r="E187" t="str">
            <v>Jeremy Ainsworth</v>
          </cell>
          <cell r="F187" t="str">
            <v>contributed by Jez uk1~commonswiki, no live page</v>
          </cell>
          <cell r="G187" t="str">
            <v>CC BY-SA 3.0</v>
          </cell>
          <cell r="H187" t="str">
            <v>https://creativecommons.org/licenses/by-sa/3.0/deed.en</v>
          </cell>
        </row>
        <row r="188">
          <cell r="A188" t="str">
            <v>troll monster mean.png</v>
          </cell>
          <cell r="C188" t="str">
            <v>https://pixabay.com/en/troll-ugly-monster-alien-ears-162078/</v>
          </cell>
          <cell r="E188" t="str">
            <v>OpenClipart-Vectors</v>
          </cell>
          <cell r="F188" t="str">
            <v>https://pixabay.com/en/users/OpenClipart-Vectors-30363/</v>
          </cell>
          <cell r="G188" t="str">
            <v>CC0 1.0</v>
          </cell>
          <cell r="H188" t="str">
            <v>https://creativecommons.org/publicdomain/zero/1.0/</v>
          </cell>
        </row>
        <row r="189">
          <cell r="A189" t="str">
            <v>true clear.png</v>
          </cell>
          <cell r="C189" t="str">
            <v>https://en.wikipedia.org/wiki/File:True.svg</v>
          </cell>
          <cell r="E189" t="str">
            <v>RRZEicons</v>
          </cell>
          <cell r="F189" t="str">
            <v>https://commons.wikimedia.org/wiki/User:RRZEicons</v>
          </cell>
          <cell r="G189" t="str">
            <v>CC BY-SA 3.0</v>
          </cell>
          <cell r="H189" t="str">
            <v>https://creativecommons.org/licenses/by-sa/3.0/deed.en</v>
          </cell>
        </row>
        <row r="190">
          <cell r="A190" t="str">
            <v>twinkle.jpg</v>
          </cell>
          <cell r="C190" t="str">
            <v>https://commons.wikimedia.org/wiki/File:Sirius_A_and_B_Hubble_photo.jpg</v>
          </cell>
          <cell r="E190" t="str">
            <v>NASA</v>
          </cell>
          <cell r="F190" t="str">
            <v>http://www.spacetelescope.org/images/heic0516a/</v>
          </cell>
          <cell r="G190" t="str">
            <v>CC BY 3.0</v>
          </cell>
          <cell r="H190" t="str">
            <v>https://creativecommons.org/licenses/by/3.0/deed.en</v>
          </cell>
        </row>
        <row r="191">
          <cell r="A191" t="str">
            <v>twinkle.png</v>
          </cell>
          <cell r="C191" t="str">
            <v>https://pixabay.com/en/ornament-star-shine-glow-bright-152212/</v>
          </cell>
          <cell r="E191" t="str">
            <v>OpenClipart-Vectors</v>
          </cell>
          <cell r="F191" t="str">
            <v>https://pixabay.com/en/users/OpenClipart-Vectors-30363/</v>
          </cell>
          <cell r="G191" t="str">
            <v>CC0 1.0</v>
          </cell>
          <cell r="H191" t="str">
            <v>https://creativecommons.org/publicdomain/zero/1.0/</v>
          </cell>
        </row>
        <row r="192">
          <cell r="A192" t="str">
            <v>twinkle twinkle little star.gif</v>
          </cell>
          <cell r="C192" t="str">
            <v>https://commons.wikimedia.org/wiki/File:Twinkle_Twinkle_Little_Star.gif</v>
          </cell>
          <cell r="E192" t="str">
            <v>Acerview54</v>
          </cell>
          <cell r="F192" t="str">
            <v>no page</v>
          </cell>
          <cell r="G192" t="str">
            <v>CC BY-SA 3.0</v>
          </cell>
          <cell r="H192" t="str">
            <v>https://creativecommons.org/licenses/by-sa/3.0/deed.en</v>
          </cell>
        </row>
        <row r="193">
          <cell r="A193" t="str">
            <v>two 2 of diamonds playing card</v>
          </cell>
          <cell r="C193" t="str">
            <v>http://www.freestockphotos.biz/stockphoto/15523</v>
          </cell>
          <cell r="E193" t="str">
            <v>nicubunu</v>
          </cell>
          <cell r="F193" t="str">
            <v>https://www.openclipart.org/user-detail/nicubunu</v>
          </cell>
          <cell r="G193" t="str">
            <v>CC0 1.0</v>
          </cell>
          <cell r="H193" t="str">
            <v>https://creativecommons.org/publicdomain/zero/1.0/</v>
          </cell>
        </row>
        <row r="194">
          <cell r="A194" t="str">
            <v>uncle sam pointing at you.jpg</v>
          </cell>
          <cell r="B194" t="str">
            <v>Uncle Sam (pointing finger).jpg</v>
          </cell>
          <cell r="C194" t="str">
            <v>https://commons.wikimedia.org/wiki/File:Uncle_Sam_(pointing_finger).jpg</v>
          </cell>
          <cell r="D194" t="str">
            <v>wikimedia.org</v>
          </cell>
          <cell r="E194" t="str">
            <v>James Montgomery Flagg</v>
          </cell>
          <cell r="F194" t="str">
            <v>https://en.wikipedia.org/wiki/James_Montgomery_Flagg</v>
          </cell>
          <cell r="G194" t="str">
            <v>CC0 1.0</v>
          </cell>
          <cell r="H194" t="str">
            <v>https://creativecommons.org/publicdomain/zero/1.0/</v>
          </cell>
        </row>
        <row r="195">
          <cell r="A195" t="str">
            <v>uncle sam pointing at you clear.png</v>
          </cell>
          <cell r="B195" t="str">
            <v>Uncle Sam (pointing finger).png</v>
          </cell>
          <cell r="C195" t="str">
            <v>https://commons.wikimedia.org/wiki/File:Uncle_Sam_(pointing_finger).png</v>
          </cell>
          <cell r="D195" t="str">
            <v>wikimedia.org</v>
          </cell>
          <cell r="E195" t="str">
            <v>Ju gatsu mikka</v>
          </cell>
          <cell r="F195" t="str">
            <v>https://commons.wikimedia.org/wiki/User:Ju_gatsu_mikka</v>
          </cell>
          <cell r="G195" t="str">
            <v>CC0 1.0</v>
          </cell>
          <cell r="H195" t="str">
            <v>https://creativecommons.org/publicdomain/zero/1.0/</v>
          </cell>
        </row>
        <row r="196">
          <cell r="A196" t="str">
            <v>under.png</v>
          </cell>
          <cell r="C196" t="str">
            <v>https://commons.wikimedia.org/wiki/File:Explain_on_under_between_by_in_over_thrue_2.svg</v>
          </cell>
          <cell r="E196" t="str">
            <v>Thirunavukkarasye-Raveendran</v>
          </cell>
          <cell r="F196" t="str">
            <v>https://commons.wikimedia.org/wiki/User:Thirunavukkarasye-Raveendran</v>
          </cell>
          <cell r="G196" t="str">
            <v>CC BY-SA 3.0</v>
          </cell>
          <cell r="H196" t="str">
            <v>https://creativecommons.org/licenses/by-sa/3.0/deed.en</v>
          </cell>
        </row>
        <row r="197">
          <cell r="A197" t="str">
            <v>underwater background.jpg</v>
          </cell>
          <cell r="B197" t="str">
            <v>underwater universe</v>
          </cell>
          <cell r="C197" t="str">
            <v>https://www.flickr.com/photos/mandyxclear/5956802620</v>
          </cell>
          <cell r="E197" t="str">
            <v>amanda lohr</v>
          </cell>
          <cell r="F197" t="str">
            <v>https://www.flickr.com/photos/mandyxclear/</v>
          </cell>
          <cell r="G197" t="str">
            <v>CC BY 2.0</v>
          </cell>
          <cell r="H197" t="str">
            <v>https://creativecommons.org/licenses/by/2.0/</v>
          </cell>
        </row>
        <row r="198">
          <cell r="A198" t="str">
            <v>up down left right.png</v>
          </cell>
          <cell r="C198" t="str">
            <v>https://pixabay.com/en/arrows-green-left-right-up-down-304834/</v>
          </cell>
          <cell r="E198" t="str">
            <v>Clker-Free-Vector-Images</v>
          </cell>
          <cell r="F198" t="str">
            <v>https://pixabay.com/en/users/Clker-Free-Vector-Images-3736/</v>
          </cell>
          <cell r="G198" t="str">
            <v>CC0 1.0</v>
          </cell>
          <cell r="H198" t="str">
            <v>https://creativecommons.org/publicdomain/zero/1.0/</v>
          </cell>
        </row>
        <row r="199">
          <cell r="A199" t="str">
            <v>us.jpg</v>
          </cell>
          <cell r="C199" t="str">
            <v>https://openclipart.org/detail/191094/pronoun-we</v>
          </cell>
          <cell r="E199" t="str">
            <v>loveandread</v>
          </cell>
          <cell r="F199" t="str">
            <v>https://openclipart.org/user-detail/loveandread</v>
          </cell>
          <cell r="G199" t="str">
            <v>CC0 1.0</v>
          </cell>
          <cell r="H199" t="str">
            <v>https://creativecommons.org/publicdomain/zero/1.0/</v>
          </cell>
        </row>
        <row r="200">
          <cell r="A200" t="str">
            <v>us kids.jpg</v>
          </cell>
          <cell r="C200" t="str">
            <v>https://commons.wikimedia.org/wiki/File:Tell_Me_a_Story_130920-M-TH017-014.jpg</v>
          </cell>
          <cell r="E200" t="str">
            <v>Fæ</v>
          </cell>
          <cell r="F200" t="str">
            <v>https://commons.wikimedia.org/wiki/User:F%C3%A6</v>
          </cell>
          <cell r="G200" t="str">
            <v>CC0 1.0</v>
          </cell>
          <cell r="H200" t="str">
            <v>https://creativecommons.org/publicdomain/zero/1.0/</v>
          </cell>
        </row>
        <row r="201">
          <cell r="A201" t="str">
            <v>us kids 2.png</v>
          </cell>
          <cell r="C201" t="str">
            <v>https://pixabay.com/en/children-joy-smile-worldwide-world-1056065/</v>
          </cell>
          <cell r="E201" t="str">
            <v>geralt</v>
          </cell>
          <cell r="F201" t="str">
            <v>https://pixabay.com/en/users/geralt-9301/</v>
          </cell>
          <cell r="G201" t="str">
            <v>CC0 1.0</v>
          </cell>
          <cell r="H201" t="str">
            <v>https://creativecommons.org/publicdomain/zero/1.0/</v>
          </cell>
        </row>
        <row r="202">
          <cell r="A202" t="str">
            <v>voice speech bubble clear 3.png</v>
          </cell>
          <cell r="B202" t="str">
            <v>bubble-309546</v>
          </cell>
          <cell r="C202" t="str">
            <v>https://pixabay.com/en/bubble-speech-blank-isolated-box-309546/</v>
          </cell>
          <cell r="D202" t="str">
            <v>pixabay.com</v>
          </cell>
          <cell r="E202" t="str">
            <v>Clker-Free-Vector-Images</v>
          </cell>
          <cell r="F202" t="str">
            <v>https://pixabay.com/en/users/Clker-Free-Vector-Images-3736/</v>
          </cell>
          <cell r="G202" t="str">
            <v>CC0 1.0</v>
          </cell>
          <cell r="H202" t="str">
            <v>https://creativecommons.org/publicdomain/zero/1.0/</v>
          </cell>
        </row>
        <row r="203">
          <cell r="A203" t="str">
            <v>want pray beg.png</v>
          </cell>
          <cell r="B203" t="str">
            <v>praying-293944</v>
          </cell>
          <cell r="C203" t="str">
            <v>https://pixabay.com/en/praying-religion-religious-293944/</v>
          </cell>
          <cell r="D203" t="str">
            <v>pixabay.com</v>
          </cell>
          <cell r="E203" t="str">
            <v>Clker-Free-Vector-Images</v>
          </cell>
          <cell r="F203" t="str">
            <v>https://pixabay.com/en/users/Clker-Free-Vector-Images-3736/</v>
          </cell>
          <cell r="G203" t="str">
            <v>CC0 1.0</v>
          </cell>
          <cell r="H203" t="str">
            <v>https://creativecommons.org/publicdomain/zero/1.0/</v>
          </cell>
        </row>
        <row r="204">
          <cell r="A204" t="str">
            <v>watch tv.jpg</v>
          </cell>
          <cell r="C204" t="str">
            <v>https://pixabay.com/en/tv-look-gawk-watch-tv-evening-1015426/</v>
          </cell>
          <cell r="E204" t="str">
            <v>3dman_eu</v>
          </cell>
          <cell r="F204" t="str">
            <v>https://pixabay.com/en/users/3dman_eu-1553824/</v>
          </cell>
          <cell r="G204" t="str">
            <v>CC0 1.0</v>
          </cell>
          <cell r="H204" t="str">
            <v>https://creativecommons.org/publicdomain/zero/1.0/</v>
          </cell>
        </row>
        <row r="205">
          <cell r="A205" t="str">
            <v>waves.jpg</v>
          </cell>
          <cell r="C205" t="str">
            <v>https://www.pexels.com/photo/wave-water-storm-oceanshore-35007/</v>
          </cell>
          <cell r="E205" t="str">
            <v>Unsplash</v>
          </cell>
          <cell r="F205" t="str">
            <v>https://www.pexels.com/u/unsplash/</v>
          </cell>
          <cell r="G205" t="str">
            <v>CC0 1.0</v>
          </cell>
          <cell r="H205" t="str">
            <v>https://creativecommons.org/publicdomain/zero/1.0/</v>
          </cell>
        </row>
        <row r="206">
          <cell r="A206" t="str">
            <v>we.jpg</v>
          </cell>
          <cell r="B206" t="str">
            <v>we are the world</v>
          </cell>
          <cell r="C206" t="str">
            <v>https://www.flickr.com/photos/nesster/2713607244</v>
          </cell>
          <cell r="D206" t="str">
            <v>flickr.com</v>
          </cell>
          <cell r="E206" t="str">
            <v>Nesster</v>
          </cell>
          <cell r="F206" t="str">
            <v>https://www.flickr.com/photos/nesster/</v>
          </cell>
          <cell r="G206" t="str">
            <v>CC BY 2.0</v>
          </cell>
          <cell r="H206" t="str">
            <v>https://creativecommons.org/licenses/by/2.0/</v>
          </cell>
        </row>
        <row r="207">
          <cell r="A207" t="str">
            <v>we 2.jpg</v>
          </cell>
          <cell r="C207" t="str">
            <v>https://openclipart.org/detail/191094/pronoun-we</v>
          </cell>
          <cell r="E207" t="str">
            <v>loveandread</v>
          </cell>
          <cell r="F207" t="str">
            <v>https://openclipart.org/user-detail/loveandread</v>
          </cell>
          <cell r="G207" t="str">
            <v>CC0 1.0</v>
          </cell>
          <cell r="H207" t="str">
            <v>https://creativecommons.org/publicdomain/zero/1.0/</v>
          </cell>
        </row>
        <row r="208">
          <cell r="A208" t="str">
            <v>whale fin.png</v>
          </cell>
          <cell r="C208" t="str">
            <v>https://pixabay.com/en/nature-sea-water-animal-mammal-1439621/</v>
          </cell>
          <cell r="E208" t="str">
            <v>MrsBrown</v>
          </cell>
          <cell r="F208" t="str">
            <v>https://pixabay.com/en/users/MrsBrown-692504/</v>
          </cell>
          <cell r="G208" t="str">
            <v>CC0 1.0</v>
          </cell>
          <cell r="H208" t="str">
            <v>https://creativecommons.org/publicdomain/zero/1.0/</v>
          </cell>
        </row>
        <row r="209">
          <cell r="A209" t="str">
            <v>what question.png</v>
          </cell>
          <cell r="B209" t="str">
            <v>school-916678</v>
          </cell>
          <cell r="C209" t="str">
            <v>https://pixabay.com/en/school-board-empty-slate-916678/</v>
          </cell>
          <cell r="D209" t="str">
            <v>pixabay.com</v>
          </cell>
          <cell r="E209" t="str">
            <v>geralt</v>
          </cell>
          <cell r="F209" t="str">
            <v>https://pixabay.com/en/users/geralt-9301/</v>
          </cell>
          <cell r="G209" t="str">
            <v>CC0 1.0</v>
          </cell>
          <cell r="H209" t="str">
            <v>https://creativecommons.org/publicdomain/zero/1.0/</v>
          </cell>
        </row>
        <row r="210">
          <cell r="A210" t="str">
            <v>where 4.jpg</v>
          </cell>
          <cell r="C210" t="str">
            <v>https://pixabay.com/en/atlas-map-vienna-pin-meeting-point-642023/</v>
          </cell>
          <cell r="E210" t="str">
            <v>422737</v>
          </cell>
          <cell r="F210" t="str">
            <v>https://pixabay.com/en/users/422737-422737/</v>
          </cell>
          <cell r="G210" t="str">
            <v>CC0 1.0</v>
          </cell>
          <cell r="H210" t="str">
            <v>https://creativecommons.org/publicdomain/zero/1.0/</v>
          </cell>
        </row>
        <row r="211">
          <cell r="A211" t="str">
            <v>wolf digging.jpg</v>
          </cell>
          <cell r="B211" t="str">
            <v>jackal digs</v>
          </cell>
          <cell r="C211" t="str">
            <v>https://www.flickr.com/photos/23262226@N08/5155762210</v>
          </cell>
          <cell r="D211" t="str">
            <v>flickr.com</v>
          </cell>
          <cell r="E211" t="str">
            <v>oliver.dodd</v>
          </cell>
          <cell r="F211" t="str">
            <v>https://www.flickr.com/photos/oliverdodd/</v>
          </cell>
          <cell r="G211" t="str">
            <v>CC BY 2.0</v>
          </cell>
          <cell r="H211" t="str">
            <v>https://creativecommons.org/licenses/by/2.0/</v>
          </cell>
        </row>
        <row r="212">
          <cell r="A212" t="str">
            <v>word.jpg</v>
          </cell>
          <cell r="B212" t="str">
            <v>word is a word</v>
          </cell>
          <cell r="C212" t="str">
            <v>https://www.flickr.com/photos/procsilas/342737489</v>
          </cell>
          <cell r="E212" t="str">
            <v>Procsilas Moscas</v>
          </cell>
          <cell r="F212" t="str">
            <v>https://www.flickr.com/photos/procsilas/</v>
          </cell>
          <cell r="G212" t="str">
            <v>CC BY 2.0</v>
          </cell>
          <cell r="H212" t="str">
            <v>https://creativecommons.org/licenses/by/2.0/</v>
          </cell>
        </row>
        <row r="213">
          <cell r="A213" t="str">
            <v>words.png</v>
          </cell>
          <cell r="C213" t="str">
            <v>https://pixabay.com/en/word-cloud-words-tag-cloud-679936/</v>
          </cell>
          <cell r="E213" t="str">
            <v>narciso1</v>
          </cell>
          <cell r="F213" t="str">
            <v>https://pixabay.com/en/users/narciso1-608227/</v>
          </cell>
          <cell r="G213" t="str">
            <v>CC0 1.0</v>
          </cell>
          <cell r="H213" t="str">
            <v>https://creativecommons.org/publicdomain/zero/1.0/</v>
          </cell>
        </row>
        <row r="214">
          <cell r="A214" t="str">
            <v>worth.jpg</v>
          </cell>
          <cell r="C214" t="str">
            <v>https://pixabay.com/en/scales-justice-scale-libra-balance-147219/</v>
          </cell>
          <cell r="E214" t="str">
            <v>OpenClipart-Vectors</v>
          </cell>
          <cell r="F214" t="str">
            <v>https://pixabay.com/en/users/OpenClipart-Vectors-30363/</v>
          </cell>
          <cell r="G214" t="str">
            <v>CC0 1.0</v>
          </cell>
          <cell r="H214" t="str">
            <v>https://creativecommons.org/publicdomain/zero/1.0/</v>
          </cell>
        </row>
        <row r="215">
          <cell r="A215" t="str">
            <v>write.png</v>
          </cell>
          <cell r="C215" t="str">
            <v>https://pixabay.com/en/users/OpenClipart-Vectors-30363/</v>
          </cell>
          <cell r="E215" t="str">
            <v>OpenClipart-Vectors</v>
          </cell>
          <cell r="F215" t="str">
            <v>https://pixabay.com/en/users/OpenClipart-Vectors-30363/</v>
          </cell>
          <cell r="G215" t="str">
            <v>CC0 1.0</v>
          </cell>
          <cell r="H215" t="str">
            <v>https://creativecommons.org/publicdomain/zero/1.0/</v>
          </cell>
        </row>
        <row r="216">
          <cell r="A216" t="str">
            <v>yay.png</v>
          </cell>
          <cell r="C216" t="str">
            <v>https://pixabay.com/en/hooray-joy-happy-joyful-yay-jump-25568/</v>
          </cell>
          <cell r="E216" t="str">
            <v>Clker-Free-Vector-Images</v>
          </cell>
          <cell r="F216" t="str">
            <v>https://pixabay.com/en/users/Clker-Free-Vector-Images-3736/</v>
          </cell>
          <cell r="G216" t="str">
            <v>CC0 1.0</v>
          </cell>
          <cell r="H216" t="str">
            <v>https://creativecommons.org/publicdomain/zero/1.0/</v>
          </cell>
        </row>
        <row r="217">
          <cell r="A217" t="str">
            <v>ylvis.jpg</v>
          </cell>
          <cell r="B217" t="str">
            <v>Ylvis pressebilde 1 foto Shervin Lainez.jpg</v>
          </cell>
          <cell r="C217" t="str">
            <v>https://commons.wikimedia.org/wiki/File:Ylvis_pressebilde_1_foto_Shervin_Lainez.jpg</v>
          </cell>
          <cell r="D217" t="str">
            <v>wikimedia.org</v>
          </cell>
          <cell r="E217" t="str">
            <v>Shervin Lainez</v>
          </cell>
          <cell r="F217" t="str">
            <v>http://www.mynewsdesk.com/no/images/pressebilde-ylvis-foto-shervin-lainez-339283</v>
          </cell>
          <cell r="G217" t="str">
            <v>CC BY 3.0</v>
          </cell>
          <cell r="H217" t="str">
            <v>https://creativecommons.org/licenses/by/3.0/deed.en</v>
          </cell>
        </row>
        <row r="218">
          <cell r="A218" t="str">
            <v>you point.png</v>
          </cell>
          <cell r="B218" t="str">
            <v>finger-1299243</v>
          </cell>
          <cell r="C218" t="str">
            <v>https://pixabay.com/en/finger-guy-i-want-you-man-point-1299243/</v>
          </cell>
          <cell r="D218" t="str">
            <v>pixabay.com</v>
          </cell>
          <cell r="E218" t="str">
            <v>OpenClipart-Vectors</v>
          </cell>
          <cell r="F218" t="str">
            <v>https://pixabay.com/en/users/OpenClipart-Vectors-30363/</v>
          </cell>
          <cell r="G218" t="str">
            <v>CC0 1.0</v>
          </cell>
          <cell r="H218" t="str">
            <v>https://creativecommons.org/publicdomain/zero/1.0/</v>
          </cell>
        </row>
        <row r="219">
          <cell r="A219" t="str">
            <v>zipper.png</v>
          </cell>
          <cell r="C219" t="str">
            <v>https://pixabay.com/en/zip-zipper-clothing-fashion-sewing-788929/</v>
          </cell>
          <cell r="E219" t="str">
            <v>jondometita</v>
          </cell>
          <cell r="F219" t="str">
            <v>https://pixabay.com/en/users/jondometita-1052052/</v>
          </cell>
          <cell r="G219" t="str">
            <v>CC0 1.0</v>
          </cell>
          <cell r="H219" t="str">
            <v>https://creativecommons.org/publicdomain/zero/1.0/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280</v>
      </c>
      <c r="C1" t="s">
        <v>281</v>
      </c>
      <c r="D1" t="s">
        <v>282</v>
      </c>
      <c r="E1" t="s">
        <v>283</v>
      </c>
      <c r="F1" t="s">
        <v>284</v>
      </c>
      <c r="G1" t="s">
        <v>1</v>
      </c>
      <c r="H1" t="s">
        <v>2</v>
      </c>
      <c r="I1" t="s">
        <v>96</v>
      </c>
    </row>
    <row r="2" spans="1:12" x14ac:dyDescent="0.25">
      <c r="A2" t="s">
        <v>290</v>
      </c>
      <c r="B2" t="s">
        <v>291</v>
      </c>
      <c r="C2" t="s">
        <v>292</v>
      </c>
      <c r="D2" t="s">
        <v>9</v>
      </c>
      <c r="E2" t="s">
        <v>293</v>
      </c>
      <c r="F2" t="s">
        <v>46</v>
      </c>
      <c r="G2" t="s">
        <v>287</v>
      </c>
      <c r="H2" s="1" t="s">
        <v>4</v>
      </c>
    </row>
    <row r="3" spans="1:12" x14ac:dyDescent="0.25">
      <c r="A3" t="s">
        <v>294</v>
      </c>
      <c r="C3" t="s">
        <v>295</v>
      </c>
      <c r="D3" t="s">
        <v>7</v>
      </c>
      <c r="E3" t="s">
        <v>296</v>
      </c>
      <c r="F3" t="s">
        <v>297</v>
      </c>
      <c r="G3" s="1" t="s">
        <v>286</v>
      </c>
      <c r="H3" s="1" t="s">
        <v>3</v>
      </c>
    </row>
    <row r="4" spans="1:12" x14ac:dyDescent="0.25">
      <c r="A4" t="s">
        <v>298</v>
      </c>
      <c r="C4" t="s">
        <v>299</v>
      </c>
      <c r="D4" t="s">
        <v>7</v>
      </c>
      <c r="E4" t="s">
        <v>44</v>
      </c>
      <c r="F4" s="1" t="s">
        <v>45</v>
      </c>
      <c r="G4" s="1" t="s">
        <v>286</v>
      </c>
      <c r="H4" s="1" t="s">
        <v>3</v>
      </c>
      <c r="I4" s="1"/>
    </row>
    <row r="5" spans="1:12" x14ac:dyDescent="0.25">
      <c r="A5" t="s">
        <v>298</v>
      </c>
      <c r="C5" t="s">
        <v>300</v>
      </c>
      <c r="D5" t="s">
        <v>9</v>
      </c>
      <c r="E5" t="s">
        <v>301</v>
      </c>
      <c r="F5" s="1" t="s">
        <v>302</v>
      </c>
      <c r="G5" s="1" t="s">
        <v>286</v>
      </c>
      <c r="H5" s="1" t="s">
        <v>3</v>
      </c>
      <c r="I5" s="1"/>
    </row>
    <row r="6" spans="1:12" x14ac:dyDescent="0.25">
      <c r="A6" t="s">
        <v>298</v>
      </c>
      <c r="C6" t="s">
        <v>303</v>
      </c>
      <c r="D6" t="s">
        <v>7</v>
      </c>
      <c r="E6" t="s">
        <v>304</v>
      </c>
      <c r="F6" t="s">
        <v>305</v>
      </c>
      <c r="G6" s="1" t="s">
        <v>286</v>
      </c>
      <c r="H6" s="1" t="s">
        <v>3</v>
      </c>
    </row>
    <row r="7" spans="1:12" x14ac:dyDescent="0.25">
      <c r="A7" t="s">
        <v>172</v>
      </c>
      <c r="B7" t="s">
        <v>306</v>
      </c>
      <c r="C7" t="s">
        <v>173</v>
      </c>
      <c r="D7" t="s">
        <v>9</v>
      </c>
      <c r="E7" t="s">
        <v>174</v>
      </c>
      <c r="F7" t="s">
        <v>175</v>
      </c>
      <c r="G7" s="1" t="s">
        <v>287</v>
      </c>
      <c r="H7" s="1" t="s">
        <v>4</v>
      </c>
    </row>
    <row r="8" spans="1:12" x14ac:dyDescent="0.25">
      <c r="A8" t="s">
        <v>205</v>
      </c>
      <c r="B8" t="s">
        <v>307</v>
      </c>
      <c r="C8" t="s">
        <v>19</v>
      </c>
      <c r="D8" t="s">
        <v>9</v>
      </c>
      <c r="E8" t="s">
        <v>30</v>
      </c>
      <c r="F8" t="s">
        <v>31</v>
      </c>
      <c r="G8" s="1" t="s">
        <v>287</v>
      </c>
      <c r="H8" s="1" t="s">
        <v>4</v>
      </c>
    </row>
    <row r="9" spans="1:12" x14ac:dyDescent="0.25">
      <c r="A9" t="s">
        <v>136</v>
      </c>
      <c r="B9" t="s">
        <v>308</v>
      </c>
      <c r="C9" t="s">
        <v>137</v>
      </c>
      <c r="D9" t="s">
        <v>7</v>
      </c>
      <c r="E9" t="s">
        <v>138</v>
      </c>
      <c r="F9" t="s">
        <v>139</v>
      </c>
      <c r="G9" s="1" t="s">
        <v>286</v>
      </c>
      <c r="H9" s="1" t="s">
        <v>3</v>
      </c>
    </row>
    <row r="10" spans="1:12" x14ac:dyDescent="0.25">
      <c r="A10" t="s">
        <v>134</v>
      </c>
      <c r="B10" t="s">
        <v>309</v>
      </c>
      <c r="C10" t="s">
        <v>135</v>
      </c>
      <c r="D10" t="s">
        <v>7</v>
      </c>
      <c r="E10" s="1" t="s">
        <v>40</v>
      </c>
      <c r="F10" s="1" t="s">
        <v>41</v>
      </c>
      <c r="G10" s="1" t="s">
        <v>286</v>
      </c>
      <c r="H10" s="1" t="s">
        <v>3</v>
      </c>
    </row>
    <row r="11" spans="1:12" x14ac:dyDescent="0.25">
      <c r="A11" t="s">
        <v>310</v>
      </c>
      <c r="C11" t="s">
        <v>311</v>
      </c>
      <c r="D11" t="s">
        <v>9</v>
      </c>
      <c r="E11" t="s">
        <v>312</v>
      </c>
      <c r="F11" t="s">
        <v>313</v>
      </c>
      <c r="G11" s="1" t="s">
        <v>286</v>
      </c>
      <c r="H11" s="1" t="s">
        <v>3</v>
      </c>
    </row>
    <row r="12" spans="1:12" x14ac:dyDescent="0.25">
      <c r="A12" s="1" t="s">
        <v>314</v>
      </c>
      <c r="B12" s="1"/>
      <c r="C12" s="1" t="s">
        <v>315</v>
      </c>
      <c r="D12" s="1" t="s">
        <v>9</v>
      </c>
      <c r="E12" s="1" t="s">
        <v>316</v>
      </c>
      <c r="F12" s="1" t="s">
        <v>317</v>
      </c>
      <c r="G12" s="1" t="s">
        <v>286</v>
      </c>
      <c r="H12" s="1" t="s">
        <v>3</v>
      </c>
      <c r="I12" s="1"/>
      <c r="J12" s="1"/>
      <c r="K12" s="1"/>
      <c r="L12" s="1"/>
    </row>
    <row r="13" spans="1:12" x14ac:dyDescent="0.25">
      <c r="A13" s="1" t="s">
        <v>318</v>
      </c>
      <c r="B13" s="1"/>
      <c r="C13" s="1" t="s">
        <v>319</v>
      </c>
      <c r="D13" s="1" t="s">
        <v>9</v>
      </c>
      <c r="E13" s="1" t="s">
        <v>316</v>
      </c>
      <c r="F13" s="1" t="s">
        <v>317</v>
      </c>
      <c r="G13" s="1" t="s">
        <v>286</v>
      </c>
      <c r="H13" s="1" t="s">
        <v>3</v>
      </c>
      <c r="I13" s="1"/>
      <c r="J13" s="1"/>
      <c r="K13" s="1"/>
      <c r="L13" s="1"/>
    </row>
    <row r="14" spans="1:12" x14ac:dyDescent="0.25">
      <c r="A14" s="1" t="s">
        <v>320</v>
      </c>
      <c r="B14" s="1"/>
      <c r="C14" s="1" t="s">
        <v>321</v>
      </c>
      <c r="D14" s="1" t="s">
        <v>7</v>
      </c>
      <c r="E14" s="1" t="s">
        <v>322</v>
      </c>
      <c r="F14" s="1" t="s">
        <v>323</v>
      </c>
      <c r="G14" s="1" t="s">
        <v>286</v>
      </c>
      <c r="H14" s="1" t="s">
        <v>3</v>
      </c>
      <c r="I14" s="1"/>
      <c r="J14" s="1"/>
      <c r="K14" s="1"/>
      <c r="L14" s="1"/>
    </row>
    <row r="15" spans="1:12" x14ac:dyDescent="0.25">
      <c r="A15" t="s">
        <v>95</v>
      </c>
      <c r="B15" t="s">
        <v>324</v>
      </c>
      <c r="C15" t="s">
        <v>97</v>
      </c>
      <c r="D15" t="s">
        <v>7</v>
      </c>
      <c r="E15" t="s">
        <v>98</v>
      </c>
      <c r="F15" t="s">
        <v>99</v>
      </c>
      <c r="G15" s="1" t="s">
        <v>286</v>
      </c>
      <c r="H15" s="1" t="s">
        <v>3</v>
      </c>
      <c r="I15" t="s">
        <v>325</v>
      </c>
      <c r="J15" s="1"/>
      <c r="K15" s="1"/>
      <c r="L15" s="1"/>
    </row>
    <row r="16" spans="1:12" x14ac:dyDescent="0.25">
      <c r="A16" s="1" t="s">
        <v>26</v>
      </c>
      <c r="B16" s="1" t="s">
        <v>326</v>
      </c>
      <c r="C16" s="1" t="s">
        <v>27</v>
      </c>
      <c r="D16" s="1" t="s">
        <v>7</v>
      </c>
      <c r="E16" s="1" t="s">
        <v>32</v>
      </c>
      <c r="F16" s="1" t="s">
        <v>33</v>
      </c>
      <c r="G16" s="1" t="s">
        <v>286</v>
      </c>
      <c r="H16" s="1" t="s">
        <v>3</v>
      </c>
      <c r="I16" s="1"/>
      <c r="J16" s="1"/>
      <c r="K16" s="1"/>
      <c r="L16" s="1"/>
    </row>
    <row r="17" spans="1:12" x14ac:dyDescent="0.25">
      <c r="A17" s="1" t="s">
        <v>327</v>
      </c>
      <c r="B17" s="1"/>
      <c r="C17" s="1" t="s">
        <v>76</v>
      </c>
      <c r="D17" s="1" t="s">
        <v>7</v>
      </c>
      <c r="E17" s="1" t="s">
        <v>49</v>
      </c>
      <c r="F17" s="1" t="s">
        <v>50</v>
      </c>
      <c r="G17" s="1" t="s">
        <v>286</v>
      </c>
      <c r="H17" s="1" t="s">
        <v>3</v>
      </c>
      <c r="I17" s="1"/>
      <c r="J17" s="1"/>
      <c r="K17" s="1"/>
      <c r="L17" s="1"/>
    </row>
    <row r="18" spans="1:12" x14ac:dyDescent="0.25">
      <c r="A18" s="1" t="s">
        <v>328</v>
      </c>
      <c r="B18" s="1"/>
      <c r="C18" s="1" t="s">
        <v>329</v>
      </c>
      <c r="D18" s="1" t="s">
        <v>9</v>
      </c>
      <c r="E18" s="1" t="s">
        <v>330</v>
      </c>
      <c r="F18" s="1" t="s">
        <v>331</v>
      </c>
      <c r="G18" s="1" t="s">
        <v>286</v>
      </c>
      <c r="H18" s="1" t="s">
        <v>3</v>
      </c>
      <c r="I18" s="1"/>
      <c r="J18" s="1"/>
      <c r="K18" s="1"/>
      <c r="L18" s="1"/>
    </row>
    <row r="19" spans="1:12" x14ac:dyDescent="0.25">
      <c r="A19" s="1" t="s">
        <v>332</v>
      </c>
      <c r="B19" s="1"/>
      <c r="C19" s="1" t="s">
        <v>333</v>
      </c>
      <c r="D19" s="1" t="s">
        <v>8</v>
      </c>
      <c r="E19" s="1" t="s">
        <v>334</v>
      </c>
      <c r="F19" s="1" t="s">
        <v>335</v>
      </c>
      <c r="G19" s="1" t="s">
        <v>286</v>
      </c>
      <c r="H19" s="1" t="s">
        <v>3</v>
      </c>
      <c r="I19" s="1"/>
      <c r="J19" s="1"/>
      <c r="K19" s="1"/>
      <c r="L19" s="1"/>
    </row>
    <row r="20" spans="1:12" x14ac:dyDescent="0.25">
      <c r="A20" s="1" t="s">
        <v>336</v>
      </c>
      <c r="B20" s="1" t="s">
        <v>337</v>
      </c>
      <c r="C20" s="1" t="s">
        <v>338</v>
      </c>
      <c r="D20" s="1" t="s">
        <v>5</v>
      </c>
      <c r="E20" s="1" t="s">
        <v>339</v>
      </c>
      <c r="F20" s="1" t="s">
        <v>340</v>
      </c>
      <c r="G20" s="1" t="s">
        <v>289</v>
      </c>
      <c r="H20" s="1" t="s">
        <v>6</v>
      </c>
      <c r="I20" s="1"/>
      <c r="J20" s="1"/>
      <c r="K20" s="1"/>
      <c r="L20" s="1"/>
    </row>
    <row r="21" spans="1:12" x14ac:dyDescent="0.25">
      <c r="A21" s="1" t="s">
        <v>341</v>
      </c>
      <c r="B21" s="1" t="s">
        <v>337</v>
      </c>
      <c r="C21" s="1" t="s">
        <v>338</v>
      </c>
      <c r="D21" s="1" t="s">
        <v>5</v>
      </c>
      <c r="E21" s="1" t="s">
        <v>339</v>
      </c>
      <c r="F21" s="1" t="s">
        <v>340</v>
      </c>
      <c r="G21" s="1" t="s">
        <v>289</v>
      </c>
      <c r="H21" s="1" t="s">
        <v>6</v>
      </c>
      <c r="I21" s="1"/>
      <c r="J21" s="1"/>
      <c r="K21" s="1"/>
      <c r="L21" s="1"/>
    </row>
    <row r="22" spans="1:12" x14ac:dyDescent="0.25">
      <c r="A22" t="s">
        <v>209</v>
      </c>
      <c r="B22" t="s">
        <v>847</v>
      </c>
      <c r="C22" t="s">
        <v>212</v>
      </c>
      <c r="D22" t="s">
        <v>7</v>
      </c>
      <c r="E22" t="s">
        <v>210</v>
      </c>
      <c r="F22" t="s">
        <v>211</v>
      </c>
      <c r="G22" s="1" t="s">
        <v>286</v>
      </c>
      <c r="H22" s="1" t="s">
        <v>3</v>
      </c>
      <c r="I22" s="1"/>
      <c r="J22" s="1"/>
      <c r="K22" s="1"/>
      <c r="L22" s="1"/>
    </row>
    <row r="23" spans="1:12" x14ac:dyDescent="0.25">
      <c r="A23" s="1" t="s">
        <v>342</v>
      </c>
      <c r="B23" s="1"/>
      <c r="C23" s="1" t="s">
        <v>343</v>
      </c>
      <c r="D23" s="1" t="s">
        <v>7</v>
      </c>
      <c r="E23" s="1" t="s">
        <v>49</v>
      </c>
      <c r="F23" s="1" t="s">
        <v>50</v>
      </c>
      <c r="G23" s="1" t="s">
        <v>286</v>
      </c>
      <c r="H23" s="1" t="s">
        <v>3</v>
      </c>
      <c r="I23" s="1"/>
      <c r="J23" s="1"/>
      <c r="K23" s="1"/>
      <c r="L23" s="1"/>
    </row>
    <row r="24" spans="1:12" x14ac:dyDescent="0.25">
      <c r="A24" s="1" t="s">
        <v>344</v>
      </c>
      <c r="B24" s="1"/>
      <c r="C24" s="1" t="s">
        <v>345</v>
      </c>
      <c r="D24" s="1" t="s">
        <v>7</v>
      </c>
      <c r="E24" s="1" t="s">
        <v>34</v>
      </c>
      <c r="F24" s="1" t="s">
        <v>35</v>
      </c>
      <c r="G24" s="1" t="s">
        <v>286</v>
      </c>
      <c r="H24" s="1" t="s">
        <v>3</v>
      </c>
      <c r="I24" s="1"/>
      <c r="J24" s="1"/>
      <c r="K24" s="1"/>
      <c r="L24" s="1"/>
    </row>
    <row r="25" spans="1:12" x14ac:dyDescent="0.25">
      <c r="A25" s="1" t="s">
        <v>346</v>
      </c>
      <c r="B25" s="1"/>
      <c r="C25" s="1" t="s">
        <v>347</v>
      </c>
      <c r="D25" s="1" t="s">
        <v>7</v>
      </c>
      <c r="E25" s="1" t="s">
        <v>348</v>
      </c>
      <c r="F25" s="1" t="s">
        <v>349</v>
      </c>
      <c r="G25" s="1" t="s">
        <v>286</v>
      </c>
      <c r="H25" s="1" t="s">
        <v>3</v>
      </c>
      <c r="I25" s="1"/>
      <c r="J25" s="1"/>
      <c r="K25" s="1"/>
      <c r="L25" s="1"/>
    </row>
    <row r="26" spans="1:12" x14ac:dyDescent="0.25">
      <c r="A26" s="1" t="s">
        <v>350</v>
      </c>
      <c r="B26" s="1" t="s">
        <v>351</v>
      </c>
      <c r="C26" s="1" t="s">
        <v>352</v>
      </c>
      <c r="D26" s="1" t="s">
        <v>7</v>
      </c>
      <c r="E26" s="1" t="s">
        <v>353</v>
      </c>
      <c r="F26" s="1" t="s">
        <v>354</v>
      </c>
      <c r="G26" s="1" t="s">
        <v>286</v>
      </c>
      <c r="H26" s="1" t="s">
        <v>3</v>
      </c>
      <c r="I26" s="1"/>
      <c r="J26" s="1"/>
      <c r="K26" s="1"/>
      <c r="L26" s="1"/>
    </row>
    <row r="27" spans="1:12" x14ac:dyDescent="0.25">
      <c r="A27" s="1" t="s">
        <v>355</v>
      </c>
      <c r="B27" s="1"/>
      <c r="C27" s="1" t="s">
        <v>356</v>
      </c>
      <c r="D27" s="1" t="s">
        <v>9</v>
      </c>
      <c r="E27" s="1" t="s">
        <v>357</v>
      </c>
      <c r="F27" s="1" t="s">
        <v>358</v>
      </c>
      <c r="G27" s="1" t="s">
        <v>287</v>
      </c>
      <c r="H27" s="1" t="s">
        <v>4</v>
      </c>
      <c r="I27" s="1"/>
      <c r="J27" s="1"/>
      <c r="K27" s="1"/>
      <c r="L27" s="1"/>
    </row>
    <row r="28" spans="1:12" x14ac:dyDescent="0.25">
      <c r="A28" s="1" t="s">
        <v>359</v>
      </c>
      <c r="B28" s="1"/>
      <c r="C28" s="1" t="s">
        <v>360</v>
      </c>
      <c r="D28" s="1" t="s">
        <v>7</v>
      </c>
      <c r="E28" s="1" t="s">
        <v>34</v>
      </c>
      <c r="F28" s="1" t="s">
        <v>35</v>
      </c>
      <c r="G28" s="1" t="s">
        <v>286</v>
      </c>
      <c r="H28" s="1" t="s">
        <v>3</v>
      </c>
      <c r="I28" s="1"/>
      <c r="J28" s="1"/>
      <c r="K28" s="1"/>
      <c r="L28" s="1"/>
    </row>
    <row r="29" spans="1:12" x14ac:dyDescent="0.25">
      <c r="A29" s="1" t="s">
        <v>361</v>
      </c>
      <c r="B29" s="1"/>
      <c r="C29" s="1" t="s">
        <v>362</v>
      </c>
      <c r="D29" s="1" t="s">
        <v>7</v>
      </c>
      <c r="E29" s="1" t="s">
        <v>34</v>
      </c>
      <c r="F29" s="1" t="s">
        <v>35</v>
      </c>
      <c r="G29" s="1" t="s">
        <v>286</v>
      </c>
      <c r="H29" s="1" t="s">
        <v>3</v>
      </c>
      <c r="I29" s="1"/>
      <c r="J29" s="1"/>
      <c r="K29" s="1"/>
      <c r="L29" s="1"/>
    </row>
    <row r="30" spans="1:12" x14ac:dyDescent="0.25">
      <c r="A30" s="1" t="s">
        <v>24</v>
      </c>
      <c r="B30" s="1" t="s">
        <v>363</v>
      </c>
      <c r="C30" s="1" t="s">
        <v>25</v>
      </c>
      <c r="D30" s="1" t="s">
        <v>9</v>
      </c>
      <c r="E30" s="1" t="s">
        <v>364</v>
      </c>
      <c r="F30" s="1" t="s">
        <v>365</v>
      </c>
      <c r="G30" s="1" t="s">
        <v>366</v>
      </c>
      <c r="H30" s="1" t="s">
        <v>14</v>
      </c>
      <c r="I30" s="1"/>
      <c r="J30" s="1"/>
      <c r="K30" s="1"/>
      <c r="L30" s="1"/>
    </row>
    <row r="31" spans="1:12" x14ac:dyDescent="0.25">
      <c r="A31" s="1" t="s">
        <v>367</v>
      </c>
      <c r="B31" s="1"/>
      <c r="C31" s="1" t="s">
        <v>368</v>
      </c>
      <c r="D31" s="1" t="s">
        <v>7</v>
      </c>
      <c r="E31" s="1" t="s">
        <v>369</v>
      </c>
      <c r="F31" s="1" t="s">
        <v>370</v>
      </c>
      <c r="G31" s="1" t="s">
        <v>286</v>
      </c>
      <c r="H31" s="1" t="s">
        <v>3</v>
      </c>
      <c r="I31" s="1"/>
      <c r="J31" s="1"/>
      <c r="K31" s="1"/>
      <c r="L31" s="1"/>
    </row>
    <row r="32" spans="1:12" x14ac:dyDescent="0.25">
      <c r="A32" s="1" t="s">
        <v>371</v>
      </c>
      <c r="B32" s="1"/>
      <c r="C32" s="1" t="s">
        <v>372</v>
      </c>
      <c r="D32" s="1" t="s">
        <v>7</v>
      </c>
      <c r="E32" s="1" t="s">
        <v>49</v>
      </c>
      <c r="F32" s="1" t="s">
        <v>50</v>
      </c>
      <c r="G32" s="1" t="s">
        <v>286</v>
      </c>
      <c r="H32" s="1" t="s">
        <v>3</v>
      </c>
      <c r="I32" s="1"/>
      <c r="J32" s="1"/>
      <c r="K32" s="1"/>
      <c r="L32" s="1"/>
    </row>
    <row r="33" spans="1:12" x14ac:dyDescent="0.25">
      <c r="A33" s="1" t="s">
        <v>28</v>
      </c>
      <c r="B33" s="1" t="s">
        <v>373</v>
      </c>
      <c r="C33" s="1" t="s">
        <v>29</v>
      </c>
      <c r="D33" s="1" t="s">
        <v>7</v>
      </c>
      <c r="E33" s="1" t="s">
        <v>34</v>
      </c>
      <c r="F33" s="1" t="s">
        <v>35</v>
      </c>
      <c r="G33" s="1" t="s">
        <v>286</v>
      </c>
      <c r="H33" s="1" t="s">
        <v>3</v>
      </c>
      <c r="I33" s="1"/>
      <c r="J33" s="1"/>
      <c r="K33" s="1"/>
      <c r="L33" s="1"/>
    </row>
    <row r="34" spans="1:12" x14ac:dyDescent="0.25">
      <c r="A34" s="1" t="s">
        <v>374</v>
      </c>
      <c r="B34" s="1"/>
      <c r="C34" s="1" t="s">
        <v>375</v>
      </c>
      <c r="D34" s="1" t="s">
        <v>9</v>
      </c>
      <c r="E34" s="1" t="s">
        <v>376</v>
      </c>
      <c r="F34" s="1" t="s">
        <v>377</v>
      </c>
      <c r="G34" s="1" t="s">
        <v>286</v>
      </c>
      <c r="H34" s="1" t="s">
        <v>3</v>
      </c>
      <c r="I34" s="1"/>
      <c r="J34" s="1"/>
      <c r="K34" s="1"/>
      <c r="L34" s="1"/>
    </row>
    <row r="35" spans="1:12" x14ac:dyDescent="0.25">
      <c r="A35" s="1" t="s">
        <v>378</v>
      </c>
      <c r="B35" s="1" t="s">
        <v>379</v>
      </c>
      <c r="C35" s="1" t="s">
        <v>380</v>
      </c>
      <c r="D35" s="1" t="s">
        <v>9</v>
      </c>
      <c r="E35" s="1" t="s">
        <v>381</v>
      </c>
      <c r="F35" s="1" t="s">
        <v>382</v>
      </c>
      <c r="G35" s="1" t="s">
        <v>288</v>
      </c>
      <c r="H35" s="1" t="s">
        <v>239</v>
      </c>
      <c r="I35" s="1"/>
      <c r="J35" s="1"/>
      <c r="K35" s="1"/>
      <c r="L35" s="1"/>
    </row>
    <row r="36" spans="1:12" x14ac:dyDescent="0.25">
      <c r="A36" s="1" t="s">
        <v>383</v>
      </c>
      <c r="B36" s="1" t="s">
        <v>384</v>
      </c>
      <c r="C36" s="1" t="s">
        <v>385</v>
      </c>
      <c r="D36" s="1" t="s">
        <v>7</v>
      </c>
      <c r="E36" s="1" t="s">
        <v>44</v>
      </c>
      <c r="F36" s="1" t="s">
        <v>45</v>
      </c>
      <c r="G36" s="1" t="s">
        <v>286</v>
      </c>
      <c r="H36" s="1" t="s">
        <v>3</v>
      </c>
      <c r="I36" s="1"/>
      <c r="J36" s="1"/>
      <c r="K36" s="1"/>
      <c r="L36" s="1"/>
    </row>
    <row r="37" spans="1:12" x14ac:dyDescent="0.25">
      <c r="A37" t="s">
        <v>221</v>
      </c>
      <c r="B37" t="s">
        <v>848</v>
      </c>
      <c r="C37" t="s">
        <v>223</v>
      </c>
      <c r="D37" t="s">
        <v>7</v>
      </c>
      <c r="E37" t="s">
        <v>222</v>
      </c>
      <c r="F37" t="s">
        <v>224</v>
      </c>
      <c r="G37" s="1" t="s">
        <v>286</v>
      </c>
      <c r="H37" s="1" t="s">
        <v>3</v>
      </c>
      <c r="I37" s="1"/>
      <c r="J37" s="1"/>
      <c r="K37" s="1"/>
      <c r="L37" s="1"/>
    </row>
    <row r="38" spans="1:12" x14ac:dyDescent="0.25">
      <c r="A38" s="1" t="s">
        <v>386</v>
      </c>
      <c r="B38" s="1"/>
      <c r="C38" s="1" t="s">
        <v>387</v>
      </c>
      <c r="D38" s="1" t="s">
        <v>7</v>
      </c>
      <c r="E38" s="1" t="s">
        <v>44</v>
      </c>
      <c r="F38" s="1" t="s">
        <v>45</v>
      </c>
      <c r="G38" s="1" t="s">
        <v>286</v>
      </c>
      <c r="H38" s="1" t="s">
        <v>3</v>
      </c>
      <c r="I38" s="1"/>
      <c r="J38" s="1"/>
      <c r="K38" s="1"/>
      <c r="L38" s="1"/>
    </row>
    <row r="39" spans="1:12" x14ac:dyDescent="0.25">
      <c r="A39" s="1" t="s">
        <v>22</v>
      </c>
      <c r="B39" s="1" t="s">
        <v>388</v>
      </c>
      <c r="C39" s="1" t="s">
        <v>23</v>
      </c>
      <c r="D39" s="1" t="s">
        <v>7</v>
      </c>
      <c r="E39" s="1" t="s">
        <v>34</v>
      </c>
      <c r="F39" s="1" t="s">
        <v>35</v>
      </c>
      <c r="G39" s="1" t="s">
        <v>286</v>
      </c>
      <c r="H39" s="1" t="s">
        <v>3</v>
      </c>
      <c r="I39" s="1"/>
      <c r="J39" s="1"/>
      <c r="K39" s="1"/>
      <c r="L39" s="1"/>
    </row>
    <row r="40" spans="1:12" x14ac:dyDescent="0.25">
      <c r="A40" s="1" t="s">
        <v>389</v>
      </c>
      <c r="B40" s="1"/>
      <c r="C40" s="1" t="s">
        <v>390</v>
      </c>
      <c r="D40" s="1" t="s">
        <v>5</v>
      </c>
      <c r="E40" s="1" t="s">
        <v>391</v>
      </c>
      <c r="F40" s="1" t="s">
        <v>392</v>
      </c>
      <c r="G40" s="1" t="s">
        <v>289</v>
      </c>
      <c r="H40" s="1" t="s">
        <v>6</v>
      </c>
      <c r="I40" s="1"/>
      <c r="J40" s="1"/>
      <c r="K40" s="1"/>
      <c r="L40" s="1"/>
    </row>
    <row r="41" spans="1:12" x14ac:dyDescent="0.25">
      <c r="A41" s="1" t="s">
        <v>865</v>
      </c>
      <c r="B41" s="1" t="s">
        <v>866</v>
      </c>
      <c r="C41" s="1" t="s">
        <v>390</v>
      </c>
      <c r="D41" s="1" t="s">
        <v>5</v>
      </c>
      <c r="E41" s="1" t="s">
        <v>391</v>
      </c>
      <c r="F41" s="1" t="s">
        <v>392</v>
      </c>
      <c r="G41" s="1" t="s">
        <v>289</v>
      </c>
      <c r="H41" s="1" t="s">
        <v>6</v>
      </c>
      <c r="I41" s="1" t="s">
        <v>447</v>
      </c>
      <c r="J41" s="1"/>
      <c r="K41" s="1"/>
      <c r="L41" s="1"/>
    </row>
    <row r="42" spans="1:12" x14ac:dyDescent="0.25">
      <c r="A42" s="1" t="s">
        <v>57</v>
      </c>
      <c r="B42" s="1" t="s">
        <v>393</v>
      </c>
      <c r="C42" s="1" t="s">
        <v>59</v>
      </c>
      <c r="D42" s="1" t="s">
        <v>7</v>
      </c>
      <c r="E42" s="1" t="s">
        <v>58</v>
      </c>
      <c r="F42" s="1" t="s">
        <v>60</v>
      </c>
      <c r="G42" s="1" t="s">
        <v>286</v>
      </c>
      <c r="H42" s="1" t="s">
        <v>3</v>
      </c>
      <c r="I42" s="1"/>
      <c r="J42" s="1"/>
      <c r="K42" s="1"/>
      <c r="L42" s="1"/>
    </row>
    <row r="43" spans="1:12" x14ac:dyDescent="0.25">
      <c r="A43" t="s">
        <v>250</v>
      </c>
      <c r="B43" t="s">
        <v>849</v>
      </c>
      <c r="C43" t="s">
        <v>253</v>
      </c>
      <c r="D43" t="s">
        <v>5</v>
      </c>
      <c r="E43" t="s">
        <v>251</v>
      </c>
      <c r="F43" s="1" t="s">
        <v>252</v>
      </c>
      <c r="G43" s="1" t="s">
        <v>289</v>
      </c>
      <c r="H43" s="1" t="s">
        <v>6</v>
      </c>
      <c r="I43" s="1"/>
      <c r="J43" s="1"/>
      <c r="K43" s="1"/>
      <c r="L43" s="1"/>
    </row>
    <row r="44" spans="1:12" x14ac:dyDescent="0.25">
      <c r="A44" s="1" t="s">
        <v>213</v>
      </c>
      <c r="B44" s="1" t="s">
        <v>850</v>
      </c>
      <c r="C44" s="1" t="s">
        <v>216</v>
      </c>
      <c r="D44" s="1" t="s">
        <v>8</v>
      </c>
      <c r="E44" s="1" t="s">
        <v>214</v>
      </c>
      <c r="F44" s="1" t="s">
        <v>215</v>
      </c>
      <c r="G44" s="1" t="s">
        <v>286</v>
      </c>
      <c r="H44" s="1" t="s">
        <v>3</v>
      </c>
      <c r="I44" s="1"/>
      <c r="J44" s="1"/>
      <c r="K44" s="1"/>
      <c r="L44" s="1"/>
    </row>
    <row r="45" spans="1:12" x14ac:dyDescent="0.25">
      <c r="A45" s="1" t="s">
        <v>394</v>
      </c>
      <c r="B45" s="1"/>
      <c r="C45" s="1" t="s">
        <v>395</v>
      </c>
      <c r="D45" s="1" t="s">
        <v>396</v>
      </c>
      <c r="E45" s="1" t="s">
        <v>397</v>
      </c>
      <c r="F45" s="1" t="s">
        <v>398</v>
      </c>
      <c r="G45" s="1" t="s">
        <v>366</v>
      </c>
      <c r="H45" s="1" t="s">
        <v>14</v>
      </c>
      <c r="I45" s="1"/>
      <c r="J45" s="1"/>
      <c r="K45" s="1"/>
      <c r="L45" s="1"/>
    </row>
    <row r="46" spans="1:12" x14ac:dyDescent="0.25">
      <c r="A46" s="1" t="s">
        <v>399</v>
      </c>
      <c r="B46" s="1" t="s">
        <v>400</v>
      </c>
      <c r="C46" s="1" t="s">
        <v>401</v>
      </c>
      <c r="D46" s="1" t="s">
        <v>9</v>
      </c>
      <c r="E46" s="1" t="s">
        <v>402</v>
      </c>
      <c r="F46" s="1" t="s">
        <v>403</v>
      </c>
      <c r="G46" s="1" t="s">
        <v>289</v>
      </c>
      <c r="H46" s="1" t="s">
        <v>6</v>
      </c>
      <c r="I46" s="1"/>
      <c r="J46" s="1"/>
      <c r="K46" s="1"/>
      <c r="L46" s="1"/>
    </row>
    <row r="47" spans="1:12" x14ac:dyDescent="0.25">
      <c r="A47" s="1" t="s">
        <v>404</v>
      </c>
      <c r="B47" s="1" t="s">
        <v>405</v>
      </c>
      <c r="C47" s="1" t="s">
        <v>55</v>
      </c>
      <c r="D47" s="1" t="s">
        <v>9</v>
      </c>
      <c r="E47" s="1" t="s">
        <v>56</v>
      </c>
      <c r="F47" s="1" t="s">
        <v>46</v>
      </c>
      <c r="G47" s="1" t="s">
        <v>287</v>
      </c>
      <c r="H47" s="1" t="s">
        <v>4</v>
      </c>
      <c r="I47" s="1"/>
      <c r="J47" s="1"/>
      <c r="K47" s="1"/>
      <c r="L47" s="1"/>
    </row>
    <row r="48" spans="1:12" x14ac:dyDescent="0.25">
      <c r="A48" s="1" t="s">
        <v>406</v>
      </c>
      <c r="B48" s="1"/>
      <c r="C48" s="1" t="s">
        <v>407</v>
      </c>
      <c r="D48" s="1" t="s">
        <v>9</v>
      </c>
      <c r="E48" s="1" t="s">
        <v>408</v>
      </c>
      <c r="F48" s="1" t="s">
        <v>409</v>
      </c>
      <c r="G48" s="1" t="s">
        <v>286</v>
      </c>
      <c r="H48" s="1" t="s">
        <v>3</v>
      </c>
      <c r="I48" s="1"/>
      <c r="J48" s="1"/>
      <c r="K48" s="1"/>
      <c r="L48" s="1"/>
    </row>
    <row r="49" spans="1:12" x14ac:dyDescent="0.25">
      <c r="A49" s="1" t="s">
        <v>410</v>
      </c>
      <c r="B49" s="1"/>
      <c r="C49" s="1" t="s">
        <v>411</v>
      </c>
      <c r="D49" s="1" t="s">
        <v>7</v>
      </c>
      <c r="E49" s="1" t="s">
        <v>412</v>
      </c>
      <c r="F49" s="1" t="s">
        <v>413</v>
      </c>
      <c r="G49" s="1" t="s">
        <v>286</v>
      </c>
      <c r="H49" s="1" t="s">
        <v>3</v>
      </c>
      <c r="I49" s="1"/>
      <c r="J49" s="1"/>
      <c r="K49" s="1"/>
      <c r="L49" s="1"/>
    </row>
    <row r="50" spans="1:12" x14ac:dyDescent="0.25">
      <c r="A50" s="1" t="s">
        <v>414</v>
      </c>
      <c r="B50" s="1" t="s">
        <v>415</v>
      </c>
      <c r="C50" s="1" t="s">
        <v>416</v>
      </c>
      <c r="D50" s="1" t="s">
        <v>5</v>
      </c>
      <c r="E50" s="1" t="s">
        <v>417</v>
      </c>
      <c r="F50" s="1" t="s">
        <v>418</v>
      </c>
      <c r="G50" s="1" t="s">
        <v>289</v>
      </c>
      <c r="H50" s="1" t="s">
        <v>6</v>
      </c>
      <c r="I50" s="1"/>
      <c r="J50" s="1"/>
      <c r="K50" s="1"/>
      <c r="L50" s="1"/>
    </row>
    <row r="51" spans="1:12" x14ac:dyDescent="0.25">
      <c r="A51" s="1" t="s">
        <v>419</v>
      </c>
      <c r="B51" s="1"/>
      <c r="C51" s="1" t="s">
        <v>420</v>
      </c>
      <c r="D51" s="1" t="s">
        <v>9</v>
      </c>
      <c r="E51" s="1" t="s">
        <v>421</v>
      </c>
      <c r="F51" s="1" t="s">
        <v>46</v>
      </c>
      <c r="G51" s="1" t="s">
        <v>286</v>
      </c>
      <c r="H51" s="1" t="s">
        <v>3</v>
      </c>
      <c r="I51" s="1"/>
      <c r="J51" s="1"/>
      <c r="K51" s="1"/>
      <c r="L51" s="1"/>
    </row>
    <row r="52" spans="1:12" x14ac:dyDescent="0.25">
      <c r="A52" s="1" t="s">
        <v>422</v>
      </c>
      <c r="B52" s="1"/>
      <c r="C52" s="1" t="s">
        <v>423</v>
      </c>
      <c r="D52" s="1" t="s">
        <v>7</v>
      </c>
      <c r="E52" s="1" t="s">
        <v>424</v>
      </c>
      <c r="F52" s="1" t="s">
        <v>425</v>
      </c>
      <c r="G52" s="1" t="s">
        <v>286</v>
      </c>
      <c r="H52" s="1" t="s">
        <v>3</v>
      </c>
      <c r="I52" s="1"/>
      <c r="J52" s="1"/>
      <c r="K52" s="1"/>
      <c r="L52" s="1"/>
    </row>
    <row r="53" spans="1:12" x14ac:dyDescent="0.25">
      <c r="A53" s="1" t="s">
        <v>426</v>
      </c>
      <c r="B53" s="1"/>
      <c r="C53" s="1" t="s">
        <v>427</v>
      </c>
      <c r="D53" s="1" t="s">
        <v>7</v>
      </c>
      <c r="E53" s="1" t="s">
        <v>428</v>
      </c>
      <c r="F53" s="1" t="s">
        <v>429</v>
      </c>
      <c r="G53" s="1" t="s">
        <v>286</v>
      </c>
      <c r="H53" s="1" t="s">
        <v>3</v>
      </c>
      <c r="I53" s="1"/>
      <c r="J53" s="1"/>
      <c r="K53" s="1"/>
      <c r="L53" s="1"/>
    </row>
    <row r="54" spans="1:12" x14ac:dyDescent="0.25">
      <c r="A54" s="1" t="s">
        <v>430</v>
      </c>
      <c r="B54" s="1"/>
      <c r="C54" s="1" t="s">
        <v>431</v>
      </c>
      <c r="D54" s="1" t="s">
        <v>9</v>
      </c>
      <c r="E54" s="1" t="s">
        <v>432</v>
      </c>
      <c r="F54" s="1" t="s">
        <v>433</v>
      </c>
      <c r="G54" s="1" t="s">
        <v>287</v>
      </c>
      <c r="H54" s="1" t="s">
        <v>4</v>
      </c>
      <c r="I54" s="1"/>
      <c r="J54" s="1"/>
      <c r="K54" s="1"/>
      <c r="L54" s="1"/>
    </row>
    <row r="55" spans="1:12" x14ac:dyDescent="0.25">
      <c r="A55" s="1" t="s">
        <v>104</v>
      </c>
      <c r="B55" s="1" t="s">
        <v>434</v>
      </c>
      <c r="C55" s="1" t="s">
        <v>105</v>
      </c>
      <c r="D55" s="1" t="s">
        <v>7</v>
      </c>
      <c r="E55" s="1" t="s">
        <v>106</v>
      </c>
      <c r="F55" s="1" t="s">
        <v>107</v>
      </c>
      <c r="G55" s="1" t="s">
        <v>286</v>
      </c>
      <c r="H55" s="1" t="s">
        <v>3</v>
      </c>
      <c r="I55" s="1"/>
      <c r="J55" s="1"/>
      <c r="K55" s="1"/>
      <c r="L55" s="1"/>
    </row>
    <row r="56" spans="1:12" x14ac:dyDescent="0.25">
      <c r="A56" s="1" t="s">
        <v>435</v>
      </c>
      <c r="B56" s="1"/>
      <c r="C56" s="1" t="s">
        <v>300</v>
      </c>
      <c r="D56" s="1" t="s">
        <v>9</v>
      </c>
      <c r="E56" s="1" t="s">
        <v>301</v>
      </c>
      <c r="F56" s="1" t="s">
        <v>302</v>
      </c>
      <c r="G56" s="1" t="s">
        <v>286</v>
      </c>
      <c r="H56" s="1" t="s">
        <v>3</v>
      </c>
      <c r="I56" s="1"/>
      <c r="J56" s="1"/>
      <c r="K56" s="1"/>
      <c r="L56" s="1"/>
    </row>
    <row r="57" spans="1:12" x14ac:dyDescent="0.25">
      <c r="A57" s="1" t="s">
        <v>10</v>
      </c>
      <c r="B57" s="1"/>
      <c r="C57" s="1" t="s">
        <v>11</v>
      </c>
      <c r="D57" s="1" t="s">
        <v>8</v>
      </c>
      <c r="E57" s="1" t="s">
        <v>36</v>
      </c>
      <c r="F57" s="1" t="s">
        <v>37</v>
      </c>
      <c r="G57" s="1" t="s">
        <v>286</v>
      </c>
      <c r="H57" s="1" t="s">
        <v>3</v>
      </c>
      <c r="I57" s="1"/>
      <c r="J57" s="1"/>
      <c r="K57" s="1"/>
      <c r="L57" s="1"/>
    </row>
    <row r="58" spans="1:12" x14ac:dyDescent="0.25">
      <c r="A58" s="1" t="s">
        <v>436</v>
      </c>
      <c r="B58" s="1"/>
      <c r="C58" s="1" t="s">
        <v>303</v>
      </c>
      <c r="D58" s="1" t="s">
        <v>7</v>
      </c>
      <c r="E58" s="1" t="s">
        <v>304</v>
      </c>
      <c r="F58" s="1" t="s">
        <v>305</v>
      </c>
      <c r="G58" s="1" t="s">
        <v>286</v>
      </c>
      <c r="H58" s="1" t="s">
        <v>3</v>
      </c>
      <c r="I58" s="1"/>
      <c r="J58" s="1"/>
      <c r="K58" s="1"/>
      <c r="L58" s="1"/>
    </row>
    <row r="59" spans="1:12" x14ac:dyDescent="0.25">
      <c r="A59" s="1" t="s">
        <v>437</v>
      </c>
      <c r="B59" s="1"/>
      <c r="C59" s="1" t="s">
        <v>438</v>
      </c>
      <c r="D59" s="1" t="s">
        <v>7</v>
      </c>
      <c r="E59" s="1" t="s">
        <v>44</v>
      </c>
      <c r="F59" s="1" t="s">
        <v>45</v>
      </c>
      <c r="G59" s="1" t="s">
        <v>286</v>
      </c>
      <c r="H59" s="1" t="s">
        <v>3</v>
      </c>
      <c r="I59" s="1"/>
      <c r="J59" s="1"/>
      <c r="K59" s="1"/>
      <c r="L59" s="1"/>
    </row>
    <row r="60" spans="1:12" x14ac:dyDescent="0.25">
      <c r="A60" s="1" t="s">
        <v>15</v>
      </c>
      <c r="B60" s="1" t="s">
        <v>439</v>
      </c>
      <c r="C60" s="1" t="s">
        <v>16</v>
      </c>
      <c r="D60" s="1" t="s">
        <v>7</v>
      </c>
      <c r="E60" s="1" t="s">
        <v>38</v>
      </c>
      <c r="F60" s="1" t="s">
        <v>39</v>
      </c>
      <c r="G60" s="1" t="s">
        <v>286</v>
      </c>
      <c r="H60" s="1" t="s">
        <v>3</v>
      </c>
      <c r="I60" s="1"/>
      <c r="J60" s="1"/>
      <c r="K60" s="1"/>
      <c r="L60" s="1"/>
    </row>
    <row r="61" spans="1:12" x14ac:dyDescent="0.25">
      <c r="A61" s="1" t="s">
        <v>166</v>
      </c>
      <c r="B61" s="1" t="s">
        <v>440</v>
      </c>
      <c r="C61" s="1" t="s">
        <v>167</v>
      </c>
      <c r="D61" s="1" t="s">
        <v>7</v>
      </c>
      <c r="E61" s="1" t="s">
        <v>44</v>
      </c>
      <c r="F61" s="1" t="s">
        <v>45</v>
      </c>
      <c r="G61" s="1" t="s">
        <v>286</v>
      </c>
      <c r="H61" s="1" t="s">
        <v>3</v>
      </c>
      <c r="I61" s="1"/>
      <c r="J61" s="1"/>
      <c r="K61" s="1"/>
      <c r="L61" s="1"/>
    </row>
    <row r="62" spans="1:12" x14ac:dyDescent="0.25">
      <c r="A62" s="1" t="s">
        <v>160</v>
      </c>
      <c r="B62" s="1" t="s">
        <v>441</v>
      </c>
      <c r="C62" s="1" t="s">
        <v>161</v>
      </c>
      <c r="D62" s="1" t="s">
        <v>7</v>
      </c>
      <c r="E62" s="1" t="s">
        <v>40</v>
      </c>
      <c r="F62" s="1" t="s">
        <v>41</v>
      </c>
      <c r="G62" s="1" t="s">
        <v>286</v>
      </c>
      <c r="H62" s="1" t="s">
        <v>3</v>
      </c>
      <c r="I62" s="1"/>
      <c r="J62" s="1"/>
      <c r="K62" s="1"/>
      <c r="L62" s="1"/>
    </row>
    <row r="63" spans="1:12" x14ac:dyDescent="0.25">
      <c r="A63" s="1" t="s">
        <v>87</v>
      </c>
      <c r="B63" s="1" t="s">
        <v>442</v>
      </c>
      <c r="C63" s="1" t="s">
        <v>89</v>
      </c>
      <c r="D63" s="1" t="s">
        <v>7</v>
      </c>
      <c r="E63" s="1" t="s">
        <v>88</v>
      </c>
      <c r="F63" s="1" t="s">
        <v>90</v>
      </c>
      <c r="G63" s="1" t="s">
        <v>286</v>
      </c>
      <c r="H63" s="1" t="s">
        <v>3</v>
      </c>
      <c r="I63" s="1"/>
      <c r="J63" s="1"/>
      <c r="K63" s="1"/>
      <c r="L63" s="1"/>
    </row>
    <row r="64" spans="1:12" x14ac:dyDescent="0.25">
      <c r="A64" s="1" t="s">
        <v>91</v>
      </c>
      <c r="B64" s="1" t="s">
        <v>443</v>
      </c>
      <c r="C64" s="1" t="s">
        <v>92</v>
      </c>
      <c r="D64" s="1" t="s">
        <v>7</v>
      </c>
      <c r="E64" s="1" t="s">
        <v>88</v>
      </c>
      <c r="F64" s="1" t="s">
        <v>90</v>
      </c>
      <c r="G64" s="1" t="s">
        <v>286</v>
      </c>
      <c r="H64" s="1" t="s">
        <v>3</v>
      </c>
      <c r="I64" s="1"/>
      <c r="J64" s="1"/>
      <c r="K64" s="1"/>
      <c r="L64" s="1"/>
    </row>
    <row r="65" spans="1:12" x14ac:dyDescent="0.25">
      <c r="A65" s="1" t="s">
        <v>117</v>
      </c>
      <c r="B65" s="2" t="s">
        <v>444</v>
      </c>
      <c r="C65" s="1" t="s">
        <v>119</v>
      </c>
      <c r="D65" s="1" t="s">
        <v>5</v>
      </c>
      <c r="E65" s="1" t="s">
        <v>118</v>
      </c>
      <c r="F65" s="1" t="s">
        <v>120</v>
      </c>
      <c r="G65" s="1" t="s">
        <v>289</v>
      </c>
      <c r="H65" s="1" t="s">
        <v>6</v>
      </c>
      <c r="I65" s="1"/>
      <c r="J65" s="1"/>
      <c r="K65" s="1"/>
      <c r="L65" s="1"/>
    </row>
    <row r="66" spans="1:12" x14ac:dyDescent="0.25">
      <c r="A66" s="1" t="s">
        <v>445</v>
      </c>
      <c r="B66" s="1" t="s">
        <v>446</v>
      </c>
      <c r="C66" s="1" t="s">
        <v>165</v>
      </c>
      <c r="D66" s="1" t="s">
        <v>5</v>
      </c>
      <c r="E66" s="1" t="s">
        <v>71</v>
      </c>
      <c r="F66" s="1" t="s">
        <v>70</v>
      </c>
      <c r="G66" s="1" t="s">
        <v>289</v>
      </c>
      <c r="H66" s="1" t="s">
        <v>6</v>
      </c>
      <c r="I66" s="1" t="s">
        <v>447</v>
      </c>
      <c r="J66" s="1"/>
      <c r="K66" s="1"/>
      <c r="L66" s="1"/>
    </row>
    <row r="67" spans="1:12" x14ac:dyDescent="0.25">
      <c r="A67" s="1" t="s">
        <v>108</v>
      </c>
      <c r="B67" s="1" t="s">
        <v>448</v>
      </c>
      <c r="C67" s="1" t="s">
        <v>112</v>
      </c>
      <c r="D67" s="1" t="s">
        <v>109</v>
      </c>
      <c r="E67" s="1" t="s">
        <v>110</v>
      </c>
      <c r="F67" s="1" t="s">
        <v>111</v>
      </c>
      <c r="G67" s="1" t="s">
        <v>286</v>
      </c>
      <c r="H67" s="1" t="s">
        <v>3</v>
      </c>
      <c r="I67" s="1"/>
      <c r="J67" s="1"/>
      <c r="K67" s="1"/>
      <c r="L67" s="1"/>
    </row>
    <row r="68" spans="1:12" x14ac:dyDescent="0.25">
      <c r="A68" s="1" t="s">
        <v>12</v>
      </c>
      <c r="B68" s="1" t="s">
        <v>449</v>
      </c>
      <c r="C68" s="1" t="s">
        <v>13</v>
      </c>
      <c r="D68" s="1" t="s">
        <v>9</v>
      </c>
      <c r="E68" s="1" t="s">
        <v>42</v>
      </c>
      <c r="F68" s="1" t="s">
        <v>43</v>
      </c>
      <c r="G68" s="1" t="s">
        <v>366</v>
      </c>
      <c r="H68" s="1" t="s">
        <v>14</v>
      </c>
      <c r="I68" s="1"/>
      <c r="J68" s="1"/>
      <c r="K68" s="1"/>
      <c r="L68" s="1"/>
    </row>
    <row r="69" spans="1:12" x14ac:dyDescent="0.25">
      <c r="A69" s="1" t="s">
        <v>100</v>
      </c>
      <c r="B69" s="1" t="s">
        <v>450</v>
      </c>
      <c r="C69" s="1" t="s">
        <v>102</v>
      </c>
      <c r="D69" s="1" t="s">
        <v>7</v>
      </c>
      <c r="E69" s="1" t="s">
        <v>101</v>
      </c>
      <c r="F69" s="1" t="s">
        <v>103</v>
      </c>
      <c r="G69" s="1" t="s">
        <v>286</v>
      </c>
      <c r="H69" s="1" t="s">
        <v>3</v>
      </c>
      <c r="I69" s="1"/>
      <c r="J69" s="1"/>
      <c r="K69" s="1"/>
      <c r="L69" s="1"/>
    </row>
    <row r="70" spans="1:12" x14ac:dyDescent="0.25">
      <c r="A70" s="1" t="s">
        <v>451</v>
      </c>
      <c r="B70" s="1" t="s">
        <v>452</v>
      </c>
      <c r="C70" s="1" t="s">
        <v>121</v>
      </c>
      <c r="D70" s="1" t="s">
        <v>7</v>
      </c>
      <c r="E70" s="1" t="s">
        <v>101</v>
      </c>
      <c r="F70" s="1" t="s">
        <v>103</v>
      </c>
      <c r="G70" s="1" t="s">
        <v>286</v>
      </c>
      <c r="H70" s="1" t="s">
        <v>3</v>
      </c>
      <c r="I70" s="1"/>
      <c r="J70" s="1"/>
      <c r="K70" s="1"/>
      <c r="L70" s="1"/>
    </row>
    <row r="71" spans="1:12" x14ac:dyDescent="0.25">
      <c r="A71" s="1" t="s">
        <v>77</v>
      </c>
      <c r="B71" s="1" t="s">
        <v>453</v>
      </c>
      <c r="C71" s="1" t="s">
        <v>80</v>
      </c>
      <c r="D71" s="1" t="s">
        <v>7</v>
      </c>
      <c r="E71" s="1" t="s">
        <v>78</v>
      </c>
      <c r="F71" s="1" t="s">
        <v>79</v>
      </c>
      <c r="G71" s="1" t="s">
        <v>286</v>
      </c>
      <c r="H71" s="1" t="s">
        <v>3</v>
      </c>
      <c r="I71" s="1"/>
      <c r="J71" s="1"/>
      <c r="K71" s="1"/>
      <c r="L71" s="1"/>
    </row>
    <row r="72" spans="1:12" x14ac:dyDescent="0.25">
      <c r="A72" s="1" t="s">
        <v>17</v>
      </c>
      <c r="B72" s="1" t="s">
        <v>454</v>
      </c>
      <c r="C72" s="1" t="s">
        <v>18</v>
      </c>
      <c r="D72" s="1" t="s">
        <v>7</v>
      </c>
      <c r="E72" s="1" t="s">
        <v>40</v>
      </c>
      <c r="F72" s="1" t="s">
        <v>41</v>
      </c>
      <c r="G72" s="1" t="s">
        <v>286</v>
      </c>
      <c r="H72" s="1" t="s">
        <v>3</v>
      </c>
      <c r="I72" s="1"/>
      <c r="J72" s="1"/>
      <c r="K72" s="1"/>
      <c r="L72" s="1"/>
    </row>
    <row r="73" spans="1:12" x14ac:dyDescent="0.25">
      <c r="A73" s="1" t="s">
        <v>93</v>
      </c>
      <c r="B73" s="1" t="s">
        <v>455</v>
      </c>
      <c r="C73" s="1" t="s">
        <v>94</v>
      </c>
      <c r="D73" s="1" t="s">
        <v>7</v>
      </c>
      <c r="E73" s="1" t="s">
        <v>40</v>
      </c>
      <c r="F73" s="1" t="s">
        <v>41</v>
      </c>
      <c r="G73" s="1" t="s">
        <v>286</v>
      </c>
      <c r="H73" s="1" t="s">
        <v>3</v>
      </c>
      <c r="I73" s="1"/>
      <c r="J73" s="1"/>
      <c r="K73" s="1"/>
      <c r="L73" s="1"/>
    </row>
    <row r="74" spans="1:12" x14ac:dyDescent="0.25">
      <c r="A74" s="1" t="s">
        <v>456</v>
      </c>
      <c r="B74" s="1" t="s">
        <v>457</v>
      </c>
      <c r="C74" s="1" t="s">
        <v>162</v>
      </c>
      <c r="D74" s="1" t="s">
        <v>7</v>
      </c>
      <c r="E74" s="1" t="s">
        <v>163</v>
      </c>
      <c r="F74" s="1" t="s">
        <v>164</v>
      </c>
      <c r="G74" s="1" t="s">
        <v>286</v>
      </c>
      <c r="H74" s="1" t="s">
        <v>3</v>
      </c>
      <c r="I74" s="1"/>
      <c r="J74" s="1"/>
      <c r="K74" s="1"/>
      <c r="L74" s="1"/>
    </row>
    <row r="75" spans="1:12" x14ac:dyDescent="0.25">
      <c r="A75" s="1" t="s">
        <v>156</v>
      </c>
      <c r="B75" s="1" t="s">
        <v>458</v>
      </c>
      <c r="C75" s="1" t="s">
        <v>158</v>
      </c>
      <c r="D75" s="1" t="s">
        <v>7</v>
      </c>
      <c r="E75" s="1" t="s">
        <v>157</v>
      </c>
      <c r="F75" s="1" t="s">
        <v>159</v>
      </c>
      <c r="G75" s="1" t="s">
        <v>286</v>
      </c>
      <c r="H75" s="1" t="s">
        <v>3</v>
      </c>
      <c r="I75" s="1"/>
      <c r="J75" s="1"/>
      <c r="K75" s="1"/>
      <c r="L75" s="1"/>
    </row>
    <row r="76" spans="1:12" x14ac:dyDescent="0.25">
      <c r="A76" s="1" t="s">
        <v>81</v>
      </c>
      <c r="B76" s="1" t="s">
        <v>459</v>
      </c>
      <c r="C76" s="1" t="s">
        <v>83</v>
      </c>
      <c r="D76" s="1" t="s">
        <v>7</v>
      </c>
      <c r="E76" s="1" t="s">
        <v>82</v>
      </c>
      <c r="F76" s="1" t="s">
        <v>84</v>
      </c>
      <c r="G76" s="1" t="s">
        <v>286</v>
      </c>
      <c r="H76" s="1" t="s">
        <v>3</v>
      </c>
      <c r="I76" s="1"/>
      <c r="J76" s="1"/>
      <c r="K76" s="1"/>
      <c r="L76" s="1"/>
    </row>
    <row r="77" spans="1:12" x14ac:dyDescent="0.25">
      <c r="A77" s="1" t="s">
        <v>85</v>
      </c>
      <c r="B77" s="1" t="s">
        <v>460</v>
      </c>
      <c r="C77" s="1" t="s">
        <v>86</v>
      </c>
      <c r="D77" s="1" t="s">
        <v>7</v>
      </c>
      <c r="E77" s="1" t="s">
        <v>44</v>
      </c>
      <c r="F77" s="1" t="s">
        <v>45</v>
      </c>
      <c r="G77" s="1" t="s">
        <v>286</v>
      </c>
      <c r="H77" s="1" t="s">
        <v>3</v>
      </c>
      <c r="I77" s="1"/>
      <c r="J77" s="1"/>
      <c r="K77" s="1"/>
      <c r="L77" s="1"/>
    </row>
    <row r="78" spans="1:12" x14ac:dyDescent="0.25">
      <c r="A78" s="1" t="s">
        <v>461</v>
      </c>
      <c r="B78" s="1" t="s">
        <v>462</v>
      </c>
      <c r="C78" s="1" t="s">
        <v>463</v>
      </c>
      <c r="D78" s="1" t="s">
        <v>464</v>
      </c>
      <c r="E78" s="1" t="s">
        <v>465</v>
      </c>
      <c r="F78" s="1" t="s">
        <v>466</v>
      </c>
      <c r="G78" s="1" t="s">
        <v>287</v>
      </c>
      <c r="H78" s="1" t="s">
        <v>4</v>
      </c>
      <c r="I78" s="1"/>
      <c r="J78" s="1"/>
      <c r="K78" s="1"/>
      <c r="L78" s="1"/>
    </row>
    <row r="79" spans="1:12" x14ac:dyDescent="0.25">
      <c r="A79" s="1" t="s">
        <v>51</v>
      </c>
      <c r="B79" s="1" t="s">
        <v>467</v>
      </c>
      <c r="C79" s="1" t="s">
        <v>54</v>
      </c>
      <c r="D79" s="1" t="s">
        <v>7</v>
      </c>
      <c r="E79" s="1" t="s">
        <v>52</v>
      </c>
      <c r="F79" t="s">
        <v>53</v>
      </c>
      <c r="G79" t="s">
        <v>286</v>
      </c>
      <c r="H79" t="s">
        <v>3</v>
      </c>
      <c r="J79" s="1"/>
      <c r="K79" s="1"/>
      <c r="L79" s="1"/>
    </row>
    <row r="80" spans="1:12" x14ac:dyDescent="0.25">
      <c r="A80" s="1" t="s">
        <v>468</v>
      </c>
      <c r="B80" s="1"/>
      <c r="C80" s="1"/>
      <c r="D80" s="1" t="s">
        <v>469</v>
      </c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 t="s">
        <v>470</v>
      </c>
      <c r="B81" s="1"/>
      <c r="C81" s="1" t="s">
        <v>471</v>
      </c>
      <c r="D81" s="1" t="s">
        <v>7</v>
      </c>
      <c r="E81" s="1" t="s">
        <v>322</v>
      </c>
      <c r="F81" s="1" t="s">
        <v>323</v>
      </c>
      <c r="G81" s="1" t="s">
        <v>286</v>
      </c>
      <c r="H81" s="1" t="s">
        <v>3</v>
      </c>
      <c r="I81" s="1"/>
      <c r="J81" s="1"/>
      <c r="K81" s="1"/>
      <c r="L81" s="1"/>
    </row>
    <row r="82" spans="1:12" x14ac:dyDescent="0.25">
      <c r="A82" s="1" t="s">
        <v>225</v>
      </c>
      <c r="B82" s="1" t="s">
        <v>851</v>
      </c>
      <c r="C82" s="1" t="s">
        <v>226</v>
      </c>
      <c r="D82" s="1" t="s">
        <v>7</v>
      </c>
      <c r="E82" s="1" t="s">
        <v>40</v>
      </c>
      <c r="F82" s="1" t="s">
        <v>41</v>
      </c>
      <c r="G82" s="1" t="s">
        <v>286</v>
      </c>
      <c r="H82" s="1" t="s">
        <v>3</v>
      </c>
      <c r="I82" s="1"/>
      <c r="J82" s="1"/>
      <c r="K82" s="1"/>
      <c r="L82" s="1"/>
    </row>
    <row r="83" spans="1:12" x14ac:dyDescent="0.25">
      <c r="A83" s="1" t="s">
        <v>472</v>
      </c>
      <c r="B83" s="1" t="s">
        <v>473</v>
      </c>
      <c r="C83" s="1" t="s">
        <v>474</v>
      </c>
      <c r="D83" s="1" t="s">
        <v>5</v>
      </c>
      <c r="E83" s="1" t="s">
        <v>475</v>
      </c>
      <c r="F83" s="1" t="s">
        <v>476</v>
      </c>
      <c r="G83" s="1" t="s">
        <v>289</v>
      </c>
      <c r="H83" s="1" t="s">
        <v>6</v>
      </c>
      <c r="I83" s="1"/>
      <c r="J83" s="1"/>
      <c r="K83" s="1"/>
      <c r="L83" s="1"/>
    </row>
    <row r="84" spans="1:12" x14ac:dyDescent="0.25">
      <c r="A84" t="s">
        <v>477</v>
      </c>
      <c r="C84" t="s">
        <v>478</v>
      </c>
      <c r="D84" t="s">
        <v>7</v>
      </c>
      <c r="E84" t="s">
        <v>44</v>
      </c>
      <c r="F84" s="1" t="s">
        <v>45</v>
      </c>
      <c r="G84" s="1" t="s">
        <v>286</v>
      </c>
      <c r="H84" s="1" t="s">
        <v>3</v>
      </c>
      <c r="I84" s="1"/>
      <c r="J84" s="1"/>
      <c r="K84" s="1"/>
      <c r="L84" s="1"/>
    </row>
    <row r="85" spans="1:12" x14ac:dyDescent="0.25">
      <c r="A85" s="1" t="s">
        <v>479</v>
      </c>
      <c r="B85" s="1"/>
      <c r="C85" s="1" t="s">
        <v>480</v>
      </c>
      <c r="D85" s="1" t="s">
        <v>7</v>
      </c>
      <c r="E85" s="1" t="s">
        <v>40</v>
      </c>
      <c r="F85" s="1" t="s">
        <v>41</v>
      </c>
      <c r="G85" s="1" t="s">
        <v>286</v>
      </c>
      <c r="H85" s="1" t="s">
        <v>3</v>
      </c>
      <c r="I85" s="1"/>
      <c r="J85" s="1"/>
      <c r="K85" s="1"/>
      <c r="L85" s="1"/>
    </row>
    <row r="86" spans="1:12" x14ac:dyDescent="0.25">
      <c r="A86" s="1" t="s">
        <v>217</v>
      </c>
      <c r="B86" s="1" t="s">
        <v>852</v>
      </c>
      <c r="C86" s="1" t="s">
        <v>220</v>
      </c>
      <c r="D86" s="1" t="s">
        <v>8</v>
      </c>
      <c r="E86" s="1" t="s">
        <v>218</v>
      </c>
      <c r="F86" s="1" t="s">
        <v>219</v>
      </c>
      <c r="G86" s="1" t="s">
        <v>286</v>
      </c>
      <c r="H86" s="1" t="s">
        <v>3</v>
      </c>
      <c r="I86" s="1"/>
      <c r="J86" s="1"/>
      <c r="K86" s="1"/>
      <c r="L86" s="1"/>
    </row>
    <row r="87" spans="1:12" x14ac:dyDescent="0.25">
      <c r="A87" s="1" t="s">
        <v>481</v>
      </c>
      <c r="B87" s="1"/>
      <c r="C87" s="1" t="s">
        <v>482</v>
      </c>
      <c r="D87" s="1" t="s">
        <v>7</v>
      </c>
      <c r="E87" s="1" t="s">
        <v>44</v>
      </c>
      <c r="F87" s="1" t="s">
        <v>45</v>
      </c>
      <c r="G87" s="1" t="s">
        <v>286</v>
      </c>
      <c r="H87" s="1" t="s">
        <v>3</v>
      </c>
      <c r="I87" s="1"/>
      <c r="J87" s="1"/>
      <c r="K87" s="1"/>
      <c r="L87" s="1"/>
    </row>
    <row r="88" spans="1:12" x14ac:dyDescent="0.25">
      <c r="A88" s="1" t="s">
        <v>483</v>
      </c>
      <c r="B88" s="1"/>
      <c r="C88" s="1" t="s">
        <v>484</v>
      </c>
      <c r="D88" s="1" t="s">
        <v>8</v>
      </c>
      <c r="E88" s="1" t="s">
        <v>214</v>
      </c>
      <c r="F88" s="1" t="s">
        <v>215</v>
      </c>
      <c r="G88" s="1" t="s">
        <v>286</v>
      </c>
      <c r="H88" s="1" t="s">
        <v>3</v>
      </c>
      <c r="I88" s="1"/>
      <c r="J88" s="1"/>
      <c r="K88" s="1"/>
      <c r="L88" s="1"/>
    </row>
    <row r="89" spans="1:12" x14ac:dyDescent="0.25">
      <c r="A89" s="1" t="s">
        <v>485</v>
      </c>
      <c r="B89" s="1"/>
      <c r="C89" s="1" t="s">
        <v>486</v>
      </c>
      <c r="D89" s="1" t="s">
        <v>487</v>
      </c>
      <c r="E89" s="1" t="s">
        <v>488</v>
      </c>
      <c r="F89" s="1" t="s">
        <v>489</v>
      </c>
      <c r="G89" s="1" t="s">
        <v>490</v>
      </c>
      <c r="H89" s="1" t="s">
        <v>491</v>
      </c>
      <c r="I89" s="1"/>
      <c r="J89" s="1"/>
      <c r="K89" s="1"/>
      <c r="L89" s="1"/>
    </row>
    <row r="90" spans="1:12" x14ac:dyDescent="0.25">
      <c r="A90" s="1" t="s">
        <v>492</v>
      </c>
      <c r="B90" s="1"/>
      <c r="C90" s="1" t="s">
        <v>493</v>
      </c>
      <c r="D90" s="1" t="s">
        <v>199</v>
      </c>
      <c r="E90" s="1" t="s">
        <v>200</v>
      </c>
      <c r="F90" s="1" t="s">
        <v>202</v>
      </c>
      <c r="G90" s="1" t="s">
        <v>286</v>
      </c>
      <c r="H90" s="1" t="s">
        <v>3</v>
      </c>
      <c r="I90" s="1"/>
      <c r="J90" s="1"/>
      <c r="K90" s="1"/>
      <c r="L90" s="1"/>
    </row>
    <row r="91" spans="1:12" x14ac:dyDescent="0.25">
      <c r="A91" s="1" t="s">
        <v>494</v>
      </c>
      <c r="B91" s="1"/>
      <c r="C91" s="1" t="s">
        <v>493</v>
      </c>
      <c r="D91" s="1" t="s">
        <v>199</v>
      </c>
      <c r="E91" s="1" t="s">
        <v>200</v>
      </c>
      <c r="F91" s="1" t="s">
        <v>202</v>
      </c>
      <c r="G91" s="1" t="s">
        <v>286</v>
      </c>
      <c r="H91" s="1" t="s">
        <v>3</v>
      </c>
      <c r="I91" s="1"/>
      <c r="J91" s="1"/>
      <c r="K91" s="1"/>
      <c r="L91" s="1"/>
    </row>
    <row r="92" spans="1:12" x14ac:dyDescent="0.25">
      <c r="A92" s="1" t="s">
        <v>184</v>
      </c>
      <c r="B92" s="1" t="s">
        <v>495</v>
      </c>
      <c r="C92" s="1" t="s">
        <v>186</v>
      </c>
      <c r="D92" s="1" t="s">
        <v>5</v>
      </c>
      <c r="E92" s="1" t="s">
        <v>185</v>
      </c>
      <c r="F92" s="1" t="s">
        <v>187</v>
      </c>
      <c r="G92" s="1" t="s">
        <v>289</v>
      </c>
      <c r="H92" s="1" t="s">
        <v>6</v>
      </c>
      <c r="I92" s="1"/>
      <c r="J92" s="1"/>
      <c r="K92" s="1"/>
      <c r="L92" s="1"/>
    </row>
    <row r="93" spans="1:12" x14ac:dyDescent="0.25">
      <c r="A93" s="1" t="s">
        <v>122</v>
      </c>
      <c r="B93" s="1" t="s">
        <v>496</v>
      </c>
      <c r="C93" s="1" t="s">
        <v>123</v>
      </c>
      <c r="D93" s="1" t="s">
        <v>9</v>
      </c>
      <c r="E93" s="1" t="s">
        <v>124</v>
      </c>
      <c r="F93" s="1" t="s">
        <v>125</v>
      </c>
      <c r="G93" s="1" t="s">
        <v>287</v>
      </c>
      <c r="H93" s="1" t="s">
        <v>4</v>
      </c>
      <c r="I93" s="1"/>
      <c r="J93" s="1"/>
      <c r="K93" s="1"/>
      <c r="L93" s="1"/>
    </row>
    <row r="94" spans="1:12" x14ac:dyDescent="0.25">
      <c r="A94" s="1" t="s">
        <v>148</v>
      </c>
      <c r="B94" s="1" t="s">
        <v>497</v>
      </c>
      <c r="C94" t="s">
        <v>150</v>
      </c>
      <c r="D94" s="1" t="s">
        <v>5</v>
      </c>
      <c r="E94" s="1" t="s">
        <v>149</v>
      </c>
      <c r="F94" s="1" t="s">
        <v>151</v>
      </c>
      <c r="G94" s="1" t="s">
        <v>289</v>
      </c>
      <c r="H94" s="1" t="s">
        <v>6</v>
      </c>
      <c r="K94" s="1"/>
      <c r="L94" s="1"/>
    </row>
    <row r="95" spans="1:12" x14ac:dyDescent="0.25">
      <c r="A95" s="1" t="s">
        <v>498</v>
      </c>
      <c r="B95" s="1"/>
      <c r="C95" s="1" t="s">
        <v>499</v>
      </c>
      <c r="D95" s="1" t="s">
        <v>7</v>
      </c>
      <c r="E95" s="1" t="s">
        <v>44</v>
      </c>
      <c r="F95" s="1" t="s">
        <v>45</v>
      </c>
      <c r="G95" s="1" t="s">
        <v>286</v>
      </c>
      <c r="H95" s="1" t="s">
        <v>3</v>
      </c>
      <c r="I95" s="1"/>
      <c r="J95" s="1"/>
      <c r="K95" s="1"/>
      <c r="L95" s="1"/>
    </row>
    <row r="96" spans="1:12" x14ac:dyDescent="0.25">
      <c r="A96" s="1" t="s">
        <v>500</v>
      </c>
      <c r="B96" s="1"/>
      <c r="C96" s="1" t="s">
        <v>201</v>
      </c>
      <c r="D96" s="1" t="s">
        <v>199</v>
      </c>
      <c r="E96" s="1" t="s">
        <v>200</v>
      </c>
      <c r="F96" s="1" t="s">
        <v>202</v>
      </c>
      <c r="G96" s="1" t="s">
        <v>286</v>
      </c>
      <c r="H96" s="1" t="s">
        <v>3</v>
      </c>
      <c r="I96" s="1"/>
      <c r="J96" s="1"/>
      <c r="K96" s="1"/>
      <c r="L96" s="1"/>
    </row>
    <row r="97" spans="1:12" x14ac:dyDescent="0.25">
      <c r="A97" s="1" t="s">
        <v>501</v>
      </c>
      <c r="B97" s="1"/>
      <c r="C97" s="1" t="s">
        <v>201</v>
      </c>
      <c r="D97" s="1" t="s">
        <v>199</v>
      </c>
      <c r="E97" s="1" t="s">
        <v>200</v>
      </c>
      <c r="F97" s="1" t="s">
        <v>202</v>
      </c>
      <c r="G97" s="1" t="s">
        <v>286</v>
      </c>
      <c r="H97" s="1" t="s">
        <v>3</v>
      </c>
      <c r="I97" s="1"/>
      <c r="J97" s="1"/>
      <c r="K97" s="1"/>
      <c r="L97" s="1"/>
    </row>
    <row r="98" spans="1:12" x14ac:dyDescent="0.25">
      <c r="A98" s="1" t="s">
        <v>198</v>
      </c>
      <c r="B98" s="1" t="s">
        <v>502</v>
      </c>
      <c r="C98" s="1" t="s">
        <v>201</v>
      </c>
      <c r="D98" s="1" t="s">
        <v>199</v>
      </c>
      <c r="E98" s="1" t="s">
        <v>200</v>
      </c>
      <c r="F98" s="1" t="s">
        <v>202</v>
      </c>
      <c r="G98" s="1" t="s">
        <v>286</v>
      </c>
      <c r="H98" s="1" t="s">
        <v>3</v>
      </c>
      <c r="I98" s="1"/>
      <c r="J98" s="1"/>
      <c r="K98" s="1"/>
      <c r="L98" s="1"/>
    </row>
    <row r="99" spans="1:12" x14ac:dyDescent="0.25">
      <c r="A99" s="1" t="s">
        <v>503</v>
      </c>
      <c r="B99" s="1"/>
      <c r="C99" s="1" t="s">
        <v>504</v>
      </c>
      <c r="D99" s="1" t="s">
        <v>8</v>
      </c>
      <c r="E99" s="1" t="s">
        <v>218</v>
      </c>
      <c r="F99" s="1" t="s">
        <v>219</v>
      </c>
      <c r="G99" s="1" t="s">
        <v>286</v>
      </c>
      <c r="H99" s="1" t="s">
        <v>3</v>
      </c>
      <c r="I99" s="1"/>
      <c r="J99" s="1"/>
      <c r="K99" s="1"/>
      <c r="L99" s="1"/>
    </row>
    <row r="100" spans="1:12" x14ac:dyDescent="0.25">
      <c r="A100" s="1" t="s">
        <v>505</v>
      </c>
      <c r="B100" s="1"/>
      <c r="C100" s="1" t="s">
        <v>506</v>
      </c>
      <c r="D100" s="1" t="s">
        <v>507</v>
      </c>
      <c r="E100" s="1" t="s">
        <v>508</v>
      </c>
      <c r="F100" s="1" t="s">
        <v>509</v>
      </c>
      <c r="G100" s="1" t="s">
        <v>286</v>
      </c>
      <c r="H100" s="1" t="s">
        <v>3</v>
      </c>
      <c r="I100" s="1"/>
      <c r="J100" s="1"/>
      <c r="K100" s="1"/>
      <c r="L100" s="1"/>
    </row>
    <row r="101" spans="1:12" x14ac:dyDescent="0.25">
      <c r="A101" s="1" t="s">
        <v>140</v>
      </c>
      <c r="B101" s="1" t="s">
        <v>510</v>
      </c>
      <c r="C101" s="1" t="s">
        <v>142</v>
      </c>
      <c r="D101" s="1" t="s">
        <v>109</v>
      </c>
      <c r="E101" s="1" t="s">
        <v>141</v>
      </c>
      <c r="F101" s="1" t="s">
        <v>143</v>
      </c>
      <c r="G101" s="1" t="s">
        <v>286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511</v>
      </c>
      <c r="B102" s="1"/>
      <c r="C102" s="1" t="s">
        <v>512</v>
      </c>
      <c r="D102" s="1" t="s">
        <v>7</v>
      </c>
      <c r="E102" s="1" t="s">
        <v>513</v>
      </c>
      <c r="F102" s="1" t="s">
        <v>514</v>
      </c>
      <c r="G102" s="1" t="s">
        <v>286</v>
      </c>
      <c r="H102" s="1" t="s">
        <v>3</v>
      </c>
      <c r="I102" s="1"/>
      <c r="J102" s="1"/>
      <c r="K102" s="1"/>
      <c r="L102" s="1"/>
    </row>
    <row r="103" spans="1:12" x14ac:dyDescent="0.25">
      <c r="A103" s="1" t="s">
        <v>515</v>
      </c>
      <c r="B103" s="1" t="s">
        <v>516</v>
      </c>
      <c r="C103" s="1" t="s">
        <v>517</v>
      </c>
      <c r="D103" s="1" t="s">
        <v>9</v>
      </c>
      <c r="E103" s="1" t="s">
        <v>518</v>
      </c>
      <c r="F103" s="1" t="s">
        <v>519</v>
      </c>
      <c r="G103" s="1" t="s">
        <v>520</v>
      </c>
      <c r="H103" s="1" t="s">
        <v>846</v>
      </c>
      <c r="I103" s="1"/>
      <c r="J103" s="1"/>
      <c r="K103" s="1"/>
      <c r="L103" s="1"/>
    </row>
    <row r="104" spans="1:12" x14ac:dyDescent="0.25">
      <c r="A104" s="1" t="s">
        <v>521</v>
      </c>
      <c r="B104" s="1"/>
      <c r="C104" s="1" t="s">
        <v>522</v>
      </c>
      <c r="D104" s="1" t="s">
        <v>7</v>
      </c>
      <c r="E104" s="1" t="s">
        <v>523</v>
      </c>
      <c r="F104" s="1" t="s">
        <v>524</v>
      </c>
      <c r="G104" s="1" t="s">
        <v>286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525</v>
      </c>
      <c r="B105" s="1"/>
      <c r="C105" s="1" t="s">
        <v>526</v>
      </c>
      <c r="D105" s="1" t="s">
        <v>9</v>
      </c>
      <c r="E105" s="1" t="s">
        <v>527</v>
      </c>
      <c r="F105" s="1" t="s">
        <v>46</v>
      </c>
      <c r="G105" s="1" t="s">
        <v>288</v>
      </c>
      <c r="H105" s="1" t="s">
        <v>239</v>
      </c>
      <c r="I105" s="1"/>
      <c r="J105" s="1"/>
      <c r="K105" s="1"/>
      <c r="L105" s="1"/>
    </row>
    <row r="106" spans="1:12" x14ac:dyDescent="0.25">
      <c r="A106" s="1" t="s">
        <v>528</v>
      </c>
      <c r="B106" s="1"/>
      <c r="C106" t="s">
        <v>529</v>
      </c>
      <c r="D106" s="1" t="s">
        <v>9</v>
      </c>
      <c r="E106" s="1" t="s">
        <v>530</v>
      </c>
      <c r="F106" s="1" t="s">
        <v>531</v>
      </c>
      <c r="G106" s="1" t="s">
        <v>287</v>
      </c>
      <c r="H106" s="1" t="s">
        <v>4</v>
      </c>
      <c r="I106" s="1"/>
      <c r="J106" s="1"/>
      <c r="K106" s="1"/>
      <c r="L106" s="1"/>
    </row>
    <row r="107" spans="1:12" x14ac:dyDescent="0.25">
      <c r="A107" s="1" t="s">
        <v>532</v>
      </c>
      <c r="B107" s="1"/>
      <c r="C107" t="s">
        <v>533</v>
      </c>
      <c r="D107" s="1" t="s">
        <v>7</v>
      </c>
      <c r="E107" s="1" t="s">
        <v>36</v>
      </c>
      <c r="F107" s="1" t="s">
        <v>274</v>
      </c>
      <c r="G107" s="1" t="s">
        <v>286</v>
      </c>
      <c r="H107" s="1" t="s">
        <v>3</v>
      </c>
      <c r="I107" s="1"/>
      <c r="J107" s="1"/>
      <c r="K107" s="1"/>
      <c r="L107" s="1"/>
    </row>
    <row r="108" spans="1:12" x14ac:dyDescent="0.25">
      <c r="A108" s="1" t="s">
        <v>534</v>
      </c>
      <c r="B108" s="1"/>
      <c r="C108" t="s">
        <v>535</v>
      </c>
      <c r="D108" s="1" t="s">
        <v>8</v>
      </c>
      <c r="E108" s="1" t="s">
        <v>214</v>
      </c>
      <c r="F108" s="1" t="s">
        <v>215</v>
      </c>
      <c r="G108" s="1" t="s">
        <v>286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536</v>
      </c>
      <c r="B109" s="1"/>
      <c r="C109" s="1" t="s">
        <v>537</v>
      </c>
      <c r="D109" s="1" t="s">
        <v>7</v>
      </c>
      <c r="E109" s="1" t="s">
        <v>40</v>
      </c>
      <c r="F109" s="1" t="s">
        <v>41</v>
      </c>
      <c r="G109" s="1" t="s">
        <v>286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176</v>
      </c>
      <c r="B110" s="1" t="s">
        <v>538</v>
      </c>
      <c r="C110" s="1" t="s">
        <v>178</v>
      </c>
      <c r="D110" s="1" t="s">
        <v>7</v>
      </c>
      <c r="E110" s="1" t="s">
        <v>177</v>
      </c>
      <c r="F110" s="1" t="s">
        <v>179</v>
      </c>
      <c r="G110" s="1" t="s">
        <v>286</v>
      </c>
      <c r="H110" s="1" t="s">
        <v>3</v>
      </c>
      <c r="I110" s="1"/>
      <c r="J110" s="1"/>
      <c r="K110" s="1"/>
      <c r="L110" s="1"/>
    </row>
    <row r="111" spans="1:12" x14ac:dyDescent="0.25">
      <c r="A111" s="1" t="s">
        <v>539</v>
      </c>
      <c r="B111" s="1"/>
      <c r="C111" s="1" t="s">
        <v>299</v>
      </c>
      <c r="D111" s="1" t="s">
        <v>7</v>
      </c>
      <c r="E111" s="1" t="s">
        <v>44</v>
      </c>
      <c r="F111" s="1" t="s">
        <v>45</v>
      </c>
      <c r="G111" s="1" t="s">
        <v>286</v>
      </c>
      <c r="H111" s="1" t="s">
        <v>3</v>
      </c>
      <c r="I111" s="1"/>
      <c r="J111" s="1"/>
      <c r="K111" s="1"/>
      <c r="L111" s="1"/>
    </row>
    <row r="112" spans="1:12" x14ac:dyDescent="0.25">
      <c r="A112" s="1" t="s">
        <v>540</v>
      </c>
      <c r="B112" s="1" t="s">
        <v>541</v>
      </c>
      <c r="C112" s="1" t="s">
        <v>542</v>
      </c>
      <c r="D112" s="1" t="s">
        <v>5</v>
      </c>
      <c r="E112" s="1" t="s">
        <v>543</v>
      </c>
      <c r="F112" s="1" t="s">
        <v>544</v>
      </c>
      <c r="G112" s="1" t="s">
        <v>289</v>
      </c>
      <c r="H112" s="1" t="s">
        <v>6</v>
      </c>
      <c r="I112" s="1"/>
      <c r="J112" s="1"/>
      <c r="K112" s="1"/>
      <c r="L112" s="1"/>
    </row>
    <row r="113" spans="1:12" x14ac:dyDescent="0.25">
      <c r="A113" s="1" t="s">
        <v>545</v>
      </c>
      <c r="B113" s="1"/>
      <c r="C113" s="1" t="s">
        <v>546</v>
      </c>
      <c r="D113" s="1" t="s">
        <v>7</v>
      </c>
      <c r="E113" s="1" t="s">
        <v>547</v>
      </c>
      <c r="F113" s="1" t="s">
        <v>548</v>
      </c>
      <c r="G113" s="1" t="s">
        <v>286</v>
      </c>
      <c r="H113" s="1" t="s">
        <v>3</v>
      </c>
      <c r="I113" s="1"/>
      <c r="J113" s="1"/>
      <c r="K113" s="1"/>
      <c r="L113" s="1"/>
    </row>
    <row r="114" spans="1:12" x14ac:dyDescent="0.25">
      <c r="A114" s="1" t="s">
        <v>549</v>
      </c>
      <c r="B114" s="1" t="s">
        <v>550</v>
      </c>
      <c r="C114" s="1" t="s">
        <v>551</v>
      </c>
      <c r="D114" s="1" t="s">
        <v>464</v>
      </c>
      <c r="E114" s="1" t="s">
        <v>465</v>
      </c>
      <c r="F114" s="1" t="s">
        <v>466</v>
      </c>
      <c r="G114" s="1" t="s">
        <v>287</v>
      </c>
      <c r="H114" s="1" t="s">
        <v>4</v>
      </c>
      <c r="I114" s="1"/>
      <c r="J114" s="1"/>
      <c r="K114" s="1"/>
      <c r="L114" s="1"/>
    </row>
    <row r="115" spans="1:12" x14ac:dyDescent="0.25">
      <c r="A115" s="1" t="s">
        <v>552</v>
      </c>
      <c r="B115" s="1"/>
      <c r="C115" s="1" t="s">
        <v>553</v>
      </c>
      <c r="D115" s="1" t="s">
        <v>9</v>
      </c>
      <c r="E115" s="1" t="s">
        <v>554</v>
      </c>
      <c r="F115" s="1" t="s">
        <v>46</v>
      </c>
      <c r="G115" s="1" t="s">
        <v>286</v>
      </c>
      <c r="H115" s="1" t="s">
        <v>3</v>
      </c>
      <c r="I115" s="1"/>
      <c r="J115" s="1"/>
      <c r="K115" s="1"/>
      <c r="L115" s="1"/>
    </row>
    <row r="116" spans="1:12" x14ac:dyDescent="0.25">
      <c r="A116" s="1" t="s">
        <v>555</v>
      </c>
      <c r="B116" s="1"/>
      <c r="C116" s="1" t="s">
        <v>556</v>
      </c>
      <c r="D116" s="1" t="s">
        <v>9</v>
      </c>
      <c r="E116" s="1" t="s">
        <v>557</v>
      </c>
      <c r="F116" s="1" t="s">
        <v>46</v>
      </c>
      <c r="G116" s="1" t="s">
        <v>286</v>
      </c>
      <c r="H116" s="1" t="s">
        <v>3</v>
      </c>
      <c r="I116" s="1"/>
      <c r="J116" s="1"/>
      <c r="K116" s="1"/>
      <c r="L116" s="1"/>
    </row>
    <row r="117" spans="1:12" x14ac:dyDescent="0.25">
      <c r="A117" s="1" t="s">
        <v>558</v>
      </c>
      <c r="B117" s="1"/>
      <c r="C117" s="1" t="s">
        <v>559</v>
      </c>
      <c r="D117" s="1" t="s">
        <v>199</v>
      </c>
      <c r="E117" s="1" t="s">
        <v>560</v>
      </c>
      <c r="F117" s="1" t="s">
        <v>561</v>
      </c>
      <c r="G117" s="1" t="s">
        <v>286</v>
      </c>
      <c r="H117" s="1" t="s">
        <v>3</v>
      </c>
      <c r="I117" s="1"/>
      <c r="J117" s="1"/>
      <c r="K117" s="1"/>
      <c r="L117" s="1"/>
    </row>
    <row r="118" spans="1:12" x14ac:dyDescent="0.25">
      <c r="A118" s="1" t="s">
        <v>562</v>
      </c>
      <c r="B118" s="1"/>
      <c r="C118" s="1" t="s">
        <v>563</v>
      </c>
      <c r="D118" s="1" t="s">
        <v>9</v>
      </c>
      <c r="E118" s="1" t="s">
        <v>564</v>
      </c>
      <c r="F118" s="1" t="s">
        <v>565</v>
      </c>
      <c r="G118" s="1" t="s">
        <v>286</v>
      </c>
      <c r="H118" s="1" t="s">
        <v>3</v>
      </c>
      <c r="I118" s="1"/>
      <c r="J118" s="1"/>
      <c r="K118" s="1"/>
      <c r="L118" s="1"/>
    </row>
    <row r="119" spans="1:12" x14ac:dyDescent="0.25">
      <c r="A119" s="1" t="s">
        <v>566</v>
      </c>
      <c r="B119" s="1"/>
      <c r="C119" s="1" t="s">
        <v>567</v>
      </c>
      <c r="D119" s="1" t="s">
        <v>7</v>
      </c>
      <c r="E119" s="1" t="s">
        <v>568</v>
      </c>
      <c r="F119" s="1" t="s">
        <v>569</v>
      </c>
      <c r="G119" s="1" t="s">
        <v>286</v>
      </c>
      <c r="H119" s="1" t="s">
        <v>3</v>
      </c>
      <c r="I119" s="1"/>
      <c r="J119" s="1"/>
      <c r="K119" s="1"/>
      <c r="L119" s="1"/>
    </row>
    <row r="120" spans="1:12" x14ac:dyDescent="0.25">
      <c r="A120" s="1" t="s">
        <v>570</v>
      </c>
      <c r="B120" s="1"/>
      <c r="C120" s="1" t="s">
        <v>571</v>
      </c>
      <c r="D120" s="1" t="s">
        <v>9</v>
      </c>
      <c r="E120" s="1" t="s">
        <v>572</v>
      </c>
      <c r="F120" s="1" t="s">
        <v>573</v>
      </c>
      <c r="G120" s="1" t="s">
        <v>366</v>
      </c>
      <c r="H120" s="1" t="s">
        <v>14</v>
      </c>
      <c r="I120" s="1"/>
      <c r="J120" s="1"/>
      <c r="K120" s="1"/>
      <c r="L120" s="1"/>
    </row>
    <row r="121" spans="1:12" x14ac:dyDescent="0.25">
      <c r="A121" s="1" t="s">
        <v>144</v>
      </c>
      <c r="B121" s="1" t="s">
        <v>574</v>
      </c>
      <c r="C121" s="1" t="s">
        <v>145</v>
      </c>
      <c r="D121" s="1" t="s">
        <v>5</v>
      </c>
      <c r="E121" s="1" t="s">
        <v>146</v>
      </c>
      <c r="F121" s="1" t="s">
        <v>147</v>
      </c>
      <c r="G121" s="1" t="s">
        <v>520</v>
      </c>
      <c r="H121" s="1" t="s">
        <v>846</v>
      </c>
      <c r="I121" s="1"/>
      <c r="J121" s="1"/>
      <c r="K121" s="1"/>
      <c r="L121" s="1"/>
    </row>
    <row r="122" spans="1:12" x14ac:dyDescent="0.25">
      <c r="A122" s="1" t="s">
        <v>575</v>
      </c>
      <c r="B122" s="1" t="s">
        <v>576</v>
      </c>
      <c r="C122" s="1" t="s">
        <v>577</v>
      </c>
      <c r="D122" s="1" t="s">
        <v>9</v>
      </c>
      <c r="E122" s="1" t="s">
        <v>578</v>
      </c>
      <c r="F122" s="1" t="s">
        <v>579</v>
      </c>
      <c r="G122" s="1" t="s">
        <v>286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20</v>
      </c>
      <c r="B123" s="1" t="s">
        <v>580</v>
      </c>
      <c r="C123" s="1" t="s">
        <v>21</v>
      </c>
      <c r="D123" s="1" t="s">
        <v>7</v>
      </c>
      <c r="E123" s="1" t="s">
        <v>47</v>
      </c>
      <c r="F123" s="1" t="s">
        <v>48</v>
      </c>
      <c r="G123" s="1" t="s">
        <v>286</v>
      </c>
      <c r="H123" s="1" t="s">
        <v>3</v>
      </c>
      <c r="I123" s="1"/>
      <c r="J123" s="1"/>
      <c r="K123" s="1"/>
      <c r="L123" s="1"/>
    </row>
    <row r="124" spans="1:12" x14ac:dyDescent="0.25">
      <c r="A124" s="1" t="s">
        <v>581</v>
      </c>
      <c r="B124" s="1"/>
      <c r="C124" s="1" t="s">
        <v>582</v>
      </c>
      <c r="D124" s="1" t="s">
        <v>583</v>
      </c>
      <c r="E124" s="1" t="s">
        <v>584</v>
      </c>
      <c r="F124" s="1" t="s">
        <v>584</v>
      </c>
      <c r="G124" s="1" t="s">
        <v>286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585</v>
      </c>
      <c r="B125" s="1" t="s">
        <v>586</v>
      </c>
      <c r="C125" s="1" t="s">
        <v>587</v>
      </c>
      <c r="D125" s="1" t="s">
        <v>9</v>
      </c>
      <c r="E125" s="1" t="s">
        <v>588</v>
      </c>
      <c r="F125" s="1" t="s">
        <v>589</v>
      </c>
      <c r="G125" s="1" t="s">
        <v>287</v>
      </c>
      <c r="H125" s="1" t="s">
        <v>4</v>
      </c>
      <c r="I125" s="1"/>
      <c r="J125" s="1"/>
      <c r="K125" s="1"/>
      <c r="L125" s="1"/>
    </row>
    <row r="126" spans="1:12" x14ac:dyDescent="0.25">
      <c r="A126" s="1" t="s">
        <v>72</v>
      </c>
      <c r="B126" s="1"/>
      <c r="C126" s="1" t="s">
        <v>73</v>
      </c>
      <c r="D126" s="1" t="s">
        <v>9</v>
      </c>
      <c r="E126" s="1" t="s">
        <v>74</v>
      </c>
      <c r="F126" s="1" t="s">
        <v>75</v>
      </c>
      <c r="G126" s="1" t="s">
        <v>286</v>
      </c>
      <c r="H126" s="1" t="s">
        <v>3</v>
      </c>
      <c r="I126" s="1"/>
      <c r="J126" s="1"/>
      <c r="K126" s="1"/>
      <c r="L126" s="1"/>
    </row>
    <row r="127" spans="1:12" x14ac:dyDescent="0.25">
      <c r="A127" s="1" t="s">
        <v>590</v>
      </c>
      <c r="B127" s="1"/>
      <c r="C127" s="1" t="s">
        <v>591</v>
      </c>
      <c r="D127" s="1" t="s">
        <v>9</v>
      </c>
      <c r="E127" s="1" t="s">
        <v>592</v>
      </c>
      <c r="F127" s="1" t="s">
        <v>593</v>
      </c>
      <c r="G127" s="1" t="s">
        <v>287</v>
      </c>
      <c r="H127" s="1" t="s">
        <v>4</v>
      </c>
      <c r="I127" s="1"/>
      <c r="J127" s="1"/>
      <c r="K127" s="1"/>
      <c r="L127" s="1"/>
    </row>
    <row r="128" spans="1:12" x14ac:dyDescent="0.25">
      <c r="A128" s="1" t="s">
        <v>594</v>
      </c>
      <c r="B128" s="1" t="s">
        <v>595</v>
      </c>
      <c r="C128" s="1" t="s">
        <v>596</v>
      </c>
      <c r="D128" s="1" t="s">
        <v>5</v>
      </c>
      <c r="E128" s="1" t="s">
        <v>597</v>
      </c>
      <c r="F128" s="1" t="s">
        <v>598</v>
      </c>
      <c r="G128" s="1" t="s">
        <v>289</v>
      </c>
      <c r="H128" s="1" t="s">
        <v>6</v>
      </c>
      <c r="I128" s="1"/>
      <c r="J128" s="1"/>
      <c r="K128" s="1"/>
      <c r="L128" s="1"/>
    </row>
    <row r="129" spans="1:12" x14ac:dyDescent="0.25">
      <c r="A129" s="1" t="s">
        <v>599</v>
      </c>
      <c r="B129" s="1"/>
      <c r="C129" s="1" t="s">
        <v>600</v>
      </c>
      <c r="D129" s="1" t="s">
        <v>9</v>
      </c>
      <c r="E129" s="1" t="s">
        <v>601</v>
      </c>
      <c r="F129" s="1" t="s">
        <v>602</v>
      </c>
      <c r="G129" s="1" t="s">
        <v>286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63</v>
      </c>
      <c r="B130" s="1" t="s">
        <v>603</v>
      </c>
      <c r="C130" s="1" t="s">
        <v>66</v>
      </c>
      <c r="D130" s="1" t="s">
        <v>7</v>
      </c>
      <c r="E130" s="1" t="s">
        <v>64</v>
      </c>
      <c r="F130" s="1" t="s">
        <v>65</v>
      </c>
      <c r="G130" s="1" t="s">
        <v>286</v>
      </c>
      <c r="H130" s="1" t="s">
        <v>3</v>
      </c>
      <c r="I130" s="1"/>
      <c r="J130" s="1"/>
      <c r="K130" s="1"/>
      <c r="L130" s="1"/>
    </row>
    <row r="131" spans="1:12" x14ac:dyDescent="0.25">
      <c r="A131" s="1" t="s">
        <v>126</v>
      </c>
      <c r="B131" s="1" t="s">
        <v>604</v>
      </c>
      <c r="C131" s="1" t="s">
        <v>128</v>
      </c>
      <c r="D131" s="1" t="s">
        <v>109</v>
      </c>
      <c r="E131" s="1" t="s">
        <v>127</v>
      </c>
      <c r="F131" s="1" t="s">
        <v>129</v>
      </c>
      <c r="G131" s="1" t="s">
        <v>286</v>
      </c>
      <c r="H131" s="1" t="s">
        <v>3</v>
      </c>
      <c r="I131" s="1"/>
      <c r="J131" s="1"/>
      <c r="K131" s="1"/>
      <c r="L131" s="1"/>
    </row>
    <row r="132" spans="1:12" x14ac:dyDescent="0.25">
      <c r="A132" s="1" t="s">
        <v>605</v>
      </c>
      <c r="B132" s="1" t="s">
        <v>606</v>
      </c>
      <c r="C132" s="1" t="s">
        <v>607</v>
      </c>
      <c r="D132" s="1" t="s">
        <v>9</v>
      </c>
      <c r="E132" s="1" t="s">
        <v>608</v>
      </c>
      <c r="F132" s="1" t="s">
        <v>609</v>
      </c>
      <c r="G132" s="1" t="s">
        <v>287</v>
      </c>
      <c r="H132" s="1" t="s">
        <v>4</v>
      </c>
      <c r="I132" s="1"/>
      <c r="J132" s="1"/>
      <c r="K132" s="1"/>
      <c r="L132" s="1"/>
    </row>
    <row r="133" spans="1:12" x14ac:dyDescent="0.25">
      <c r="A133" s="1" t="s">
        <v>610</v>
      </c>
      <c r="B133" s="1"/>
      <c r="C133" s="1" t="s">
        <v>611</v>
      </c>
      <c r="D133" s="1" t="s">
        <v>7</v>
      </c>
      <c r="E133" s="1" t="s">
        <v>612</v>
      </c>
      <c r="F133" s="1" t="s">
        <v>613</v>
      </c>
      <c r="G133" s="1" t="s">
        <v>286</v>
      </c>
      <c r="H133" s="1" t="s">
        <v>3</v>
      </c>
      <c r="I133" s="1"/>
      <c r="J133" s="1"/>
      <c r="K133" s="1"/>
      <c r="L133" s="1"/>
    </row>
    <row r="134" spans="1:12" x14ac:dyDescent="0.25">
      <c r="A134" s="1" t="s">
        <v>614</v>
      </c>
      <c r="B134" s="1" t="s">
        <v>615</v>
      </c>
      <c r="C134" s="1" t="s">
        <v>616</v>
      </c>
      <c r="D134" s="1" t="s">
        <v>5</v>
      </c>
      <c r="E134" s="1" t="s">
        <v>617</v>
      </c>
      <c r="F134" s="1" t="s">
        <v>618</v>
      </c>
      <c r="G134" s="1" t="s">
        <v>520</v>
      </c>
      <c r="H134" s="1" t="s">
        <v>846</v>
      </c>
      <c r="I134" s="1"/>
      <c r="J134" s="1"/>
      <c r="K134" s="1"/>
      <c r="L134" s="1"/>
    </row>
    <row r="135" spans="1:12" x14ac:dyDescent="0.25">
      <c r="A135" s="1" t="s">
        <v>619</v>
      </c>
      <c r="B135" s="1"/>
      <c r="C135" t="s">
        <v>620</v>
      </c>
      <c r="D135" s="1" t="s">
        <v>7</v>
      </c>
      <c r="E135" s="1" t="s">
        <v>44</v>
      </c>
      <c r="F135" s="1" t="s">
        <v>45</v>
      </c>
      <c r="G135" s="1" t="s">
        <v>286</v>
      </c>
      <c r="H135" s="1" t="s">
        <v>3</v>
      </c>
      <c r="J135" s="1"/>
      <c r="K135" s="1"/>
      <c r="L135" s="1"/>
    </row>
    <row r="136" spans="1:12" x14ac:dyDescent="0.25">
      <c r="A136" s="1" t="s">
        <v>621</v>
      </c>
      <c r="B136" s="1"/>
      <c r="C136" t="s">
        <v>622</v>
      </c>
      <c r="D136" s="1" t="s">
        <v>7</v>
      </c>
      <c r="E136" s="1" t="s">
        <v>40</v>
      </c>
      <c r="F136" s="1" t="s">
        <v>41</v>
      </c>
      <c r="G136" s="1" t="s">
        <v>286</v>
      </c>
      <c r="H136" s="1" t="s">
        <v>3</v>
      </c>
      <c r="J136" s="1"/>
      <c r="K136" s="1"/>
      <c r="L136" s="1"/>
    </row>
    <row r="137" spans="1:12" x14ac:dyDescent="0.25">
      <c r="A137" s="1" t="s">
        <v>623</v>
      </c>
      <c r="B137" s="1"/>
      <c r="C137" t="s">
        <v>624</v>
      </c>
      <c r="D137" s="1" t="s">
        <v>7</v>
      </c>
      <c r="E137" s="1" t="s">
        <v>625</v>
      </c>
      <c r="F137" s="1" t="s">
        <v>626</v>
      </c>
      <c r="G137" s="1" t="s">
        <v>286</v>
      </c>
      <c r="H137" s="1" t="s">
        <v>3</v>
      </c>
      <c r="J137" s="1"/>
      <c r="K137" s="1"/>
      <c r="L137" s="1"/>
    </row>
    <row r="138" spans="1:12" x14ac:dyDescent="0.25">
      <c r="A138" s="1" t="s">
        <v>627</v>
      </c>
      <c r="B138" s="1" t="s">
        <v>628</v>
      </c>
      <c r="C138" s="1" t="s">
        <v>629</v>
      </c>
      <c r="D138" s="1" t="s">
        <v>9</v>
      </c>
      <c r="E138" s="1" t="s">
        <v>630</v>
      </c>
      <c r="F138" s="1" t="s">
        <v>631</v>
      </c>
      <c r="G138" s="1" t="s">
        <v>287</v>
      </c>
      <c r="H138" s="1" t="s">
        <v>4</v>
      </c>
      <c r="I138" s="1"/>
      <c r="J138" s="1"/>
      <c r="K138" s="1"/>
      <c r="L138" s="1"/>
    </row>
    <row r="139" spans="1:12" x14ac:dyDescent="0.25">
      <c r="A139" t="s">
        <v>632</v>
      </c>
      <c r="C139" t="s">
        <v>633</v>
      </c>
      <c r="D139" t="s">
        <v>9</v>
      </c>
      <c r="E139" t="s">
        <v>634</v>
      </c>
      <c r="F139" t="s">
        <v>46</v>
      </c>
      <c r="G139" s="1" t="s">
        <v>288</v>
      </c>
      <c r="H139" s="1" t="s">
        <v>239</v>
      </c>
      <c r="I139" s="1"/>
      <c r="J139" s="1"/>
      <c r="K139" s="1"/>
      <c r="L139" s="1"/>
    </row>
    <row r="140" spans="1:12" x14ac:dyDescent="0.25">
      <c r="A140" s="1" t="s">
        <v>635</v>
      </c>
      <c r="B140" s="1"/>
      <c r="C140" s="1" t="s">
        <v>636</v>
      </c>
      <c r="D140" s="1" t="s">
        <v>9</v>
      </c>
      <c r="E140" s="1" t="s">
        <v>637</v>
      </c>
      <c r="F140" s="1" t="s">
        <v>638</v>
      </c>
      <c r="G140" s="1" t="s">
        <v>286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639</v>
      </c>
      <c r="B141" s="1"/>
      <c r="C141" s="1" t="s">
        <v>640</v>
      </c>
      <c r="D141" s="1" t="s">
        <v>109</v>
      </c>
      <c r="E141" s="1" t="s">
        <v>641</v>
      </c>
      <c r="F141" s="1" t="s">
        <v>642</v>
      </c>
      <c r="G141" s="1" t="s">
        <v>286</v>
      </c>
      <c r="H141" s="1" t="s">
        <v>3</v>
      </c>
      <c r="I141" s="1"/>
      <c r="J141" s="1"/>
      <c r="K141" s="1"/>
      <c r="L141" s="1"/>
    </row>
    <row r="142" spans="1:12" x14ac:dyDescent="0.25">
      <c r="A142" s="1" t="s">
        <v>130</v>
      </c>
      <c r="B142" s="1" t="s">
        <v>643</v>
      </c>
      <c r="C142" s="1" t="s">
        <v>131</v>
      </c>
      <c r="D142" s="1" t="s">
        <v>109</v>
      </c>
      <c r="E142" s="1" t="s">
        <v>132</v>
      </c>
      <c r="F142" s="1" t="s">
        <v>133</v>
      </c>
      <c r="G142" s="1" t="s">
        <v>286</v>
      </c>
      <c r="H142" s="1" t="s">
        <v>3</v>
      </c>
      <c r="I142" s="1"/>
      <c r="J142" s="1"/>
      <c r="K142" s="1"/>
      <c r="L142" s="1"/>
    </row>
    <row r="143" spans="1:12" x14ac:dyDescent="0.25">
      <c r="A143" s="1" t="s">
        <v>644</v>
      </c>
      <c r="B143" s="1"/>
      <c r="C143" s="1" t="s">
        <v>645</v>
      </c>
      <c r="D143" s="1" t="s">
        <v>7</v>
      </c>
      <c r="E143" s="1" t="s">
        <v>36</v>
      </c>
      <c r="F143" s="1" t="s">
        <v>274</v>
      </c>
      <c r="G143" s="1" t="s">
        <v>286</v>
      </c>
      <c r="H143" s="1" t="s">
        <v>3</v>
      </c>
      <c r="I143" s="1"/>
      <c r="J143" s="1"/>
      <c r="K143" s="1"/>
      <c r="L143" s="1"/>
    </row>
    <row r="144" spans="1:12" x14ac:dyDescent="0.25">
      <c r="A144" s="1" t="s">
        <v>646</v>
      </c>
      <c r="B144" s="1"/>
      <c r="C144" s="1" t="s">
        <v>647</v>
      </c>
      <c r="D144" s="1" t="s">
        <v>7</v>
      </c>
      <c r="E144" s="1" t="s">
        <v>648</v>
      </c>
      <c r="F144" s="1" t="s">
        <v>649</v>
      </c>
      <c r="G144" s="1" t="s">
        <v>286</v>
      </c>
      <c r="H144" s="1" t="s">
        <v>3</v>
      </c>
      <c r="I144" s="1"/>
      <c r="J144" s="1"/>
      <c r="K144" s="1"/>
      <c r="L144" s="1"/>
    </row>
    <row r="145" spans="1:12" x14ac:dyDescent="0.25">
      <c r="A145" s="1" t="s">
        <v>650</v>
      </c>
      <c r="B145" s="1"/>
      <c r="C145" s="1" t="s">
        <v>651</v>
      </c>
      <c r="D145" s="1" t="s">
        <v>7</v>
      </c>
      <c r="E145" s="1" t="s">
        <v>652</v>
      </c>
      <c r="F145" s="1" t="s">
        <v>653</v>
      </c>
      <c r="G145" s="1" t="s">
        <v>286</v>
      </c>
      <c r="H145" s="1" t="s">
        <v>3</v>
      </c>
      <c r="I145" s="1"/>
      <c r="J145" s="1"/>
      <c r="K145" s="1"/>
      <c r="L145" s="1"/>
    </row>
    <row r="146" spans="1:12" x14ac:dyDescent="0.25">
      <c r="A146" s="1" t="s">
        <v>654</v>
      </c>
      <c r="B146" s="1"/>
      <c r="C146" s="1" t="s">
        <v>655</v>
      </c>
      <c r="D146" s="1" t="s">
        <v>583</v>
      </c>
      <c r="E146" s="1" t="s">
        <v>584</v>
      </c>
      <c r="F146" s="1" t="s">
        <v>584</v>
      </c>
      <c r="G146" s="1" t="s">
        <v>286</v>
      </c>
      <c r="H146" s="1" t="s">
        <v>3</v>
      </c>
      <c r="I146" s="1"/>
      <c r="J146" s="1"/>
      <c r="K146" s="1"/>
      <c r="L146" s="1"/>
    </row>
    <row r="147" spans="1:12" x14ac:dyDescent="0.25">
      <c r="A147" s="1" t="s">
        <v>656</v>
      </c>
      <c r="B147" s="1"/>
      <c r="C147" s="1" t="s">
        <v>657</v>
      </c>
      <c r="D147" s="1" t="s">
        <v>7</v>
      </c>
      <c r="E147" s="1" t="s">
        <v>658</v>
      </c>
      <c r="F147" s="1" t="s">
        <v>659</v>
      </c>
      <c r="G147" s="1" t="s">
        <v>286</v>
      </c>
      <c r="H147" s="1" t="s">
        <v>3</v>
      </c>
      <c r="I147" s="1"/>
      <c r="J147" s="1"/>
      <c r="K147" s="1"/>
      <c r="L147" s="1"/>
    </row>
    <row r="148" spans="1:12" x14ac:dyDescent="0.25">
      <c r="A148" s="1" t="s">
        <v>660</v>
      </c>
      <c r="B148" s="1"/>
      <c r="C148" s="1" t="s">
        <v>661</v>
      </c>
      <c r="D148" s="1" t="s">
        <v>7</v>
      </c>
      <c r="E148" s="1" t="s">
        <v>662</v>
      </c>
      <c r="F148" s="1" t="s">
        <v>663</v>
      </c>
      <c r="G148" s="1" t="s">
        <v>286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664</v>
      </c>
      <c r="B149" s="1"/>
      <c r="C149" s="1" t="s">
        <v>665</v>
      </c>
      <c r="D149" s="1" t="s">
        <v>9</v>
      </c>
      <c r="E149" s="1" t="s">
        <v>666</v>
      </c>
      <c r="F149" s="1" t="s">
        <v>667</v>
      </c>
      <c r="G149" s="1" t="s">
        <v>366</v>
      </c>
      <c r="H149" s="1" t="s">
        <v>14</v>
      </c>
      <c r="I149" s="1"/>
      <c r="J149" s="1"/>
      <c r="K149" s="1"/>
      <c r="L149" s="1"/>
    </row>
    <row r="150" spans="1:12" x14ac:dyDescent="0.25">
      <c r="A150" s="1" t="s">
        <v>261</v>
      </c>
      <c r="B150" s="1" t="s">
        <v>853</v>
      </c>
      <c r="C150" s="1" t="s">
        <v>264</v>
      </c>
      <c r="D150" s="1" t="s">
        <v>109</v>
      </c>
      <c r="E150" s="1" t="s">
        <v>262</v>
      </c>
      <c r="F150" s="1" t="s">
        <v>263</v>
      </c>
      <c r="G150" s="1" t="s">
        <v>286</v>
      </c>
      <c r="H150" s="1" t="s">
        <v>3</v>
      </c>
      <c r="I150" s="1"/>
      <c r="J150" s="1"/>
      <c r="K150" s="1"/>
      <c r="L150" s="1"/>
    </row>
    <row r="151" spans="1:12" x14ac:dyDescent="0.25">
      <c r="A151" s="1" t="s">
        <v>61</v>
      </c>
      <c r="B151" s="1" t="s">
        <v>668</v>
      </c>
      <c r="C151" s="1" t="s">
        <v>62</v>
      </c>
      <c r="D151" s="1" t="s">
        <v>9</v>
      </c>
      <c r="E151" s="1" t="s">
        <v>669</v>
      </c>
      <c r="F151" s="1" t="s">
        <v>670</v>
      </c>
      <c r="G151" s="1" t="s">
        <v>286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671</v>
      </c>
      <c r="B152" s="1"/>
      <c r="C152" s="1" t="s">
        <v>672</v>
      </c>
      <c r="D152" s="1" t="s">
        <v>7</v>
      </c>
      <c r="E152" s="1" t="s">
        <v>673</v>
      </c>
      <c r="F152" s="1" t="s">
        <v>674</v>
      </c>
      <c r="G152" s="1" t="s">
        <v>286</v>
      </c>
      <c r="H152" s="1" t="s">
        <v>3</v>
      </c>
      <c r="I152" s="1"/>
      <c r="J152" s="1"/>
      <c r="K152" s="1"/>
      <c r="L152" s="1"/>
    </row>
    <row r="153" spans="1:12" x14ac:dyDescent="0.25">
      <c r="A153" s="1" t="s">
        <v>168</v>
      </c>
      <c r="B153" s="1" t="s">
        <v>675</v>
      </c>
      <c r="C153" s="1" t="s">
        <v>169</v>
      </c>
      <c r="D153" s="1" t="s">
        <v>109</v>
      </c>
      <c r="E153" s="1" t="s">
        <v>170</v>
      </c>
      <c r="F153" s="1" t="s">
        <v>171</v>
      </c>
      <c r="G153" s="1" t="s">
        <v>286</v>
      </c>
      <c r="H153" s="1" t="s">
        <v>3</v>
      </c>
      <c r="I153" s="1"/>
      <c r="J153" s="1"/>
      <c r="K153" s="1"/>
      <c r="L153" s="1"/>
    </row>
    <row r="154" spans="1:12" x14ac:dyDescent="0.25">
      <c r="A154" s="1" t="s">
        <v>676</v>
      </c>
      <c r="B154" s="1"/>
      <c r="C154" s="1" t="s">
        <v>677</v>
      </c>
      <c r="D154" s="1" t="s">
        <v>7</v>
      </c>
      <c r="E154" s="1" t="s">
        <v>322</v>
      </c>
      <c r="F154" s="1" t="s">
        <v>323</v>
      </c>
      <c r="G154" s="1" t="s">
        <v>286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678</v>
      </c>
      <c r="B155" s="1" t="s">
        <v>679</v>
      </c>
      <c r="C155" s="1" t="s">
        <v>680</v>
      </c>
      <c r="D155" s="1" t="s">
        <v>5</v>
      </c>
      <c r="E155" s="1" t="s">
        <v>681</v>
      </c>
      <c r="F155" s="1" t="s">
        <v>682</v>
      </c>
      <c r="G155" s="1" t="s">
        <v>520</v>
      </c>
      <c r="H155" s="1" t="s">
        <v>846</v>
      </c>
      <c r="I155" s="1"/>
      <c r="J155" s="1"/>
      <c r="K155" s="1"/>
      <c r="L155" s="1"/>
    </row>
    <row r="156" spans="1:12" x14ac:dyDescent="0.25">
      <c r="A156" s="1" t="s">
        <v>683</v>
      </c>
      <c r="B156" s="1" t="s">
        <v>684</v>
      </c>
      <c r="C156" s="1" t="s">
        <v>685</v>
      </c>
      <c r="D156" s="1" t="s">
        <v>9</v>
      </c>
      <c r="E156" s="1" t="s">
        <v>686</v>
      </c>
      <c r="F156" s="1" t="s">
        <v>46</v>
      </c>
      <c r="G156" s="1" t="s">
        <v>288</v>
      </c>
      <c r="H156" s="1" t="s">
        <v>239</v>
      </c>
      <c r="I156" s="1"/>
      <c r="J156" s="1"/>
      <c r="K156" s="1"/>
      <c r="L156" s="1"/>
    </row>
    <row r="157" spans="1:12" x14ac:dyDescent="0.25">
      <c r="A157" s="1" t="s">
        <v>687</v>
      </c>
      <c r="B157" s="1"/>
      <c r="C157" s="1" t="s">
        <v>688</v>
      </c>
      <c r="D157" s="1" t="s">
        <v>199</v>
      </c>
      <c r="E157" s="1" t="s">
        <v>200</v>
      </c>
      <c r="F157" s="1" t="s">
        <v>202</v>
      </c>
      <c r="G157" s="1" t="s">
        <v>286</v>
      </c>
      <c r="H157" s="1" t="s">
        <v>3</v>
      </c>
      <c r="I157" s="1"/>
      <c r="J157" s="1"/>
      <c r="K157" s="1"/>
      <c r="L157" s="1"/>
    </row>
    <row r="158" spans="1:12" x14ac:dyDescent="0.25">
      <c r="A158" s="1" t="s">
        <v>689</v>
      </c>
      <c r="B158" s="1"/>
      <c r="C158" s="1" t="s">
        <v>690</v>
      </c>
      <c r="D158" s="1" t="s">
        <v>7</v>
      </c>
      <c r="E158" s="1" t="s">
        <v>691</v>
      </c>
      <c r="F158" s="1" t="s">
        <v>692</v>
      </c>
      <c r="G158" s="1" t="s">
        <v>286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693</v>
      </c>
      <c r="B159" s="1"/>
      <c r="C159" s="1" t="s">
        <v>694</v>
      </c>
      <c r="D159" s="1" t="s">
        <v>7</v>
      </c>
      <c r="E159" s="1" t="s">
        <v>44</v>
      </c>
      <c r="F159" s="1" t="s">
        <v>45</v>
      </c>
      <c r="G159" s="1" t="s">
        <v>286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695</v>
      </c>
      <c r="B160" s="1"/>
      <c r="C160" s="1" t="s">
        <v>696</v>
      </c>
      <c r="D160" s="1" t="s">
        <v>9</v>
      </c>
      <c r="E160" s="1" t="s">
        <v>697</v>
      </c>
      <c r="F160" s="1" t="s">
        <v>698</v>
      </c>
      <c r="G160" s="1" t="s">
        <v>366</v>
      </c>
      <c r="H160" s="1" t="s">
        <v>14</v>
      </c>
      <c r="I160" s="1"/>
      <c r="J160" s="1"/>
      <c r="K160" s="1"/>
      <c r="L160" s="1"/>
    </row>
    <row r="161" spans="1:12" x14ac:dyDescent="0.25">
      <c r="A161" s="1" t="s">
        <v>699</v>
      </c>
      <c r="B161" s="1"/>
      <c r="C161" s="1" t="s">
        <v>700</v>
      </c>
      <c r="D161" s="1" t="s">
        <v>7</v>
      </c>
      <c r="E161" s="1" t="s">
        <v>322</v>
      </c>
      <c r="F161" s="1" t="s">
        <v>323</v>
      </c>
      <c r="G161" s="1" t="s">
        <v>286</v>
      </c>
      <c r="H161" s="1" t="s">
        <v>3</v>
      </c>
      <c r="I161" s="1"/>
      <c r="J161" s="1"/>
      <c r="K161" s="1"/>
      <c r="L161" s="1"/>
    </row>
    <row r="162" spans="1:12" x14ac:dyDescent="0.25">
      <c r="A162" s="1" t="s">
        <v>701</v>
      </c>
      <c r="B162" s="1"/>
      <c r="C162" s="1" t="s">
        <v>702</v>
      </c>
      <c r="D162" s="1" t="s">
        <v>7</v>
      </c>
      <c r="E162" s="1" t="s">
        <v>703</v>
      </c>
      <c r="F162" s="1" t="s">
        <v>704</v>
      </c>
      <c r="G162" s="1" t="s">
        <v>286</v>
      </c>
      <c r="H162" s="1" t="s">
        <v>3</v>
      </c>
      <c r="J162" s="1"/>
      <c r="K162" s="1"/>
      <c r="L162" s="1"/>
    </row>
    <row r="163" spans="1:12" x14ac:dyDescent="0.25">
      <c r="A163" s="1" t="s">
        <v>705</v>
      </c>
      <c r="B163" s="1"/>
      <c r="C163" s="1"/>
      <c r="D163" s="1" t="s">
        <v>7</v>
      </c>
      <c r="E163" s="1" t="s">
        <v>40</v>
      </c>
      <c r="F163" s="1" t="s">
        <v>41</v>
      </c>
      <c r="G163" s="1" t="s">
        <v>286</v>
      </c>
      <c r="H163" s="1" t="s">
        <v>3</v>
      </c>
      <c r="I163" s="1"/>
      <c r="J163" s="1"/>
      <c r="K163" s="1"/>
      <c r="L163" s="1"/>
    </row>
    <row r="164" spans="1:12" x14ac:dyDescent="0.25">
      <c r="A164" s="1" t="s">
        <v>706</v>
      </c>
      <c r="B164" s="1"/>
      <c r="C164" s="1" t="s">
        <v>707</v>
      </c>
      <c r="D164" s="1" t="s">
        <v>109</v>
      </c>
      <c r="E164" s="1" t="s">
        <v>170</v>
      </c>
      <c r="F164" s="1" t="s">
        <v>171</v>
      </c>
      <c r="G164" s="1" t="s">
        <v>286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227</v>
      </c>
      <c r="B165" s="1" t="s">
        <v>854</v>
      </c>
      <c r="C165" s="1" t="s">
        <v>229</v>
      </c>
      <c r="D165" s="1" t="s">
        <v>7</v>
      </c>
      <c r="E165" s="1" t="s">
        <v>228</v>
      </c>
      <c r="F165" s="1" t="s">
        <v>230</v>
      </c>
      <c r="G165" s="1" t="s">
        <v>286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152</v>
      </c>
      <c r="B166" s="1" t="s">
        <v>708</v>
      </c>
      <c r="C166" s="1" t="s">
        <v>154</v>
      </c>
      <c r="D166" s="1" t="s">
        <v>7</v>
      </c>
      <c r="E166" s="1" t="s">
        <v>153</v>
      </c>
      <c r="F166" s="1" t="s">
        <v>155</v>
      </c>
      <c r="G166" s="1" t="s">
        <v>286</v>
      </c>
      <c r="H166" s="1" t="s">
        <v>3</v>
      </c>
      <c r="I166" s="1"/>
      <c r="J166" s="1"/>
      <c r="K166" s="1"/>
      <c r="L166" s="1"/>
    </row>
    <row r="167" spans="1:12" x14ac:dyDescent="0.25">
      <c r="A167" s="1" t="s">
        <v>709</v>
      </c>
      <c r="B167" s="1"/>
      <c r="C167" s="1" t="s">
        <v>710</v>
      </c>
      <c r="D167" s="1" t="s">
        <v>7</v>
      </c>
      <c r="E167" s="1" t="s">
        <v>711</v>
      </c>
      <c r="F167" s="1" t="s">
        <v>712</v>
      </c>
      <c r="G167" s="1" t="s">
        <v>286</v>
      </c>
      <c r="H167" s="1" t="s">
        <v>3</v>
      </c>
      <c r="I167" s="1"/>
      <c r="J167" s="1"/>
      <c r="K167" s="1"/>
      <c r="L167" s="1"/>
    </row>
    <row r="168" spans="1:12" x14ac:dyDescent="0.25">
      <c r="A168" s="1" t="s">
        <v>713</v>
      </c>
      <c r="B168" s="1" t="s">
        <v>714</v>
      </c>
      <c r="C168" s="1" t="s">
        <v>67</v>
      </c>
      <c r="D168" s="1" t="s">
        <v>7</v>
      </c>
      <c r="E168" s="1" t="s">
        <v>44</v>
      </c>
      <c r="F168" s="1" t="s">
        <v>45</v>
      </c>
      <c r="G168" s="1" t="s">
        <v>286</v>
      </c>
      <c r="H168" s="1" t="s">
        <v>3</v>
      </c>
      <c r="I168" s="1"/>
      <c r="J168" s="1"/>
      <c r="K168" s="1"/>
      <c r="L168" s="1"/>
    </row>
    <row r="169" spans="1:12" x14ac:dyDescent="0.25">
      <c r="A169" s="1" t="s">
        <v>715</v>
      </c>
      <c r="B169" s="1"/>
      <c r="C169" s="1" t="s">
        <v>716</v>
      </c>
      <c r="D169" s="1" t="s">
        <v>7</v>
      </c>
      <c r="E169" s="1" t="s">
        <v>717</v>
      </c>
      <c r="F169" s="1" t="s">
        <v>718</v>
      </c>
      <c r="G169" s="1" t="s">
        <v>286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68</v>
      </c>
      <c r="B170" s="1" t="s">
        <v>719</v>
      </c>
      <c r="C170" s="1" t="s">
        <v>69</v>
      </c>
      <c r="D170" s="1" t="s">
        <v>5</v>
      </c>
      <c r="E170" s="1" t="s">
        <v>71</v>
      </c>
      <c r="F170" s="1" t="s">
        <v>70</v>
      </c>
      <c r="G170" s="1" t="s">
        <v>289</v>
      </c>
      <c r="H170" s="1" t="s">
        <v>6</v>
      </c>
      <c r="I170" s="1"/>
      <c r="J170" s="1"/>
      <c r="K170" s="1"/>
      <c r="L170" s="1"/>
    </row>
    <row r="171" spans="1:12" x14ac:dyDescent="0.25">
      <c r="A171" s="1" t="s">
        <v>855</v>
      </c>
      <c r="B171" s="1" t="s">
        <v>856</v>
      </c>
      <c r="C171" t="s">
        <v>275</v>
      </c>
      <c r="D171" s="1" t="s">
        <v>7</v>
      </c>
      <c r="E171" s="1" t="s">
        <v>36</v>
      </c>
      <c r="F171" t="s">
        <v>274</v>
      </c>
      <c r="G171" s="1" t="s">
        <v>286</v>
      </c>
      <c r="H171" s="1" t="s">
        <v>3</v>
      </c>
      <c r="J171" s="1"/>
      <c r="K171" s="1"/>
      <c r="L171" s="1"/>
    </row>
    <row r="172" spans="1:12" x14ac:dyDescent="0.25">
      <c r="A172" s="1" t="s">
        <v>720</v>
      </c>
      <c r="B172" s="1"/>
      <c r="C172" s="1" t="s">
        <v>721</v>
      </c>
      <c r="D172" s="1" t="s">
        <v>9</v>
      </c>
      <c r="E172" s="1" t="s">
        <v>722</v>
      </c>
      <c r="F172" s="1" t="s">
        <v>723</v>
      </c>
      <c r="G172" s="1" t="s">
        <v>287</v>
      </c>
      <c r="H172" s="1" t="s">
        <v>4</v>
      </c>
      <c r="I172" s="1"/>
      <c r="J172" s="1"/>
      <c r="K172" s="1"/>
      <c r="L172" s="1"/>
    </row>
    <row r="173" spans="1:12" x14ac:dyDescent="0.25">
      <c r="A173" s="1" t="s">
        <v>724</v>
      </c>
      <c r="B173" s="1"/>
      <c r="C173" s="1" t="s">
        <v>725</v>
      </c>
      <c r="D173" s="1" t="s">
        <v>7</v>
      </c>
      <c r="E173" s="1" t="s">
        <v>44</v>
      </c>
      <c r="F173" s="1" t="s">
        <v>45</v>
      </c>
      <c r="G173" s="1" t="s">
        <v>286</v>
      </c>
      <c r="H173" s="1" t="s">
        <v>3</v>
      </c>
      <c r="I173" s="1"/>
      <c r="J173" s="1"/>
      <c r="K173" s="1"/>
      <c r="L173" s="1"/>
    </row>
    <row r="174" spans="1:12" x14ac:dyDescent="0.25">
      <c r="A174" s="1" t="s">
        <v>726</v>
      </c>
      <c r="B174" s="1" t="s">
        <v>727</v>
      </c>
      <c r="C174" s="1" t="s">
        <v>728</v>
      </c>
      <c r="D174" s="1" t="s">
        <v>9</v>
      </c>
      <c r="E174" s="1" t="s">
        <v>729</v>
      </c>
      <c r="F174" s="1" t="s">
        <v>730</v>
      </c>
      <c r="G174" s="1" t="s">
        <v>287</v>
      </c>
      <c r="H174" s="1" t="s">
        <v>4</v>
      </c>
      <c r="I174" s="1"/>
      <c r="J174" s="1"/>
      <c r="K174" s="1"/>
      <c r="L174" s="1"/>
    </row>
    <row r="175" spans="1:12" x14ac:dyDescent="0.25">
      <c r="A175" s="1" t="s">
        <v>731</v>
      </c>
      <c r="B175" s="1"/>
      <c r="C175" s="1" t="s">
        <v>732</v>
      </c>
      <c r="D175" s="1" t="s">
        <v>9</v>
      </c>
      <c r="E175" s="1" t="s">
        <v>733</v>
      </c>
      <c r="F175" s="1" t="s">
        <v>734</v>
      </c>
      <c r="G175" s="1" t="s">
        <v>286</v>
      </c>
      <c r="H175" s="1" t="s">
        <v>3</v>
      </c>
      <c r="I175" s="1"/>
      <c r="J175" s="1"/>
      <c r="K175" s="1"/>
      <c r="L175" s="1"/>
    </row>
    <row r="176" spans="1:12" x14ac:dyDescent="0.25">
      <c r="A176" s="1" t="s">
        <v>735</v>
      </c>
      <c r="B176" s="1"/>
      <c r="C176" s="1" t="s">
        <v>736</v>
      </c>
      <c r="D176" s="1" t="s">
        <v>7</v>
      </c>
      <c r="E176" s="1" t="s">
        <v>737</v>
      </c>
      <c r="F176" s="1" t="s">
        <v>738</v>
      </c>
      <c r="G176" s="1" t="s">
        <v>286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739</v>
      </c>
      <c r="B177" s="1" t="s">
        <v>740</v>
      </c>
      <c r="C177" s="1" t="s">
        <v>741</v>
      </c>
      <c r="D177" s="1" t="s">
        <v>9</v>
      </c>
      <c r="E177" s="1" t="s">
        <v>742</v>
      </c>
      <c r="F177" s="1" t="s">
        <v>46</v>
      </c>
      <c r="G177" s="1" t="s">
        <v>287</v>
      </c>
      <c r="H177" s="1" t="s">
        <v>4</v>
      </c>
      <c r="I177" s="3"/>
      <c r="J177" s="1"/>
      <c r="K177" s="1"/>
      <c r="L177" s="1"/>
    </row>
    <row r="178" spans="1:12" x14ac:dyDescent="0.25">
      <c r="A178" s="1" t="s">
        <v>743</v>
      </c>
      <c r="B178" s="1" t="s">
        <v>744</v>
      </c>
      <c r="C178" s="1" t="s">
        <v>745</v>
      </c>
      <c r="D178" s="1" t="s">
        <v>5</v>
      </c>
      <c r="E178" s="1" t="s">
        <v>746</v>
      </c>
      <c r="F178" s="1" t="s">
        <v>747</v>
      </c>
      <c r="G178" s="1" t="s">
        <v>289</v>
      </c>
      <c r="H178" s="1" t="s">
        <v>6</v>
      </c>
      <c r="I178" s="3" t="s">
        <v>748</v>
      </c>
      <c r="J178" s="1"/>
      <c r="K178" s="1"/>
      <c r="L178" s="1"/>
    </row>
    <row r="179" spans="1:12" x14ac:dyDescent="0.25">
      <c r="A179" s="1" t="s">
        <v>749</v>
      </c>
      <c r="B179" s="1"/>
      <c r="C179" s="1" t="s">
        <v>750</v>
      </c>
      <c r="D179" s="1" t="s">
        <v>7</v>
      </c>
      <c r="E179" s="1" t="s">
        <v>40</v>
      </c>
      <c r="F179" s="1" t="s">
        <v>41</v>
      </c>
      <c r="G179" s="1" t="s">
        <v>286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751</v>
      </c>
      <c r="B180" s="1"/>
      <c r="C180" s="1"/>
      <c r="D180" s="1"/>
      <c r="E180" s="1"/>
      <c r="F180" s="1"/>
      <c r="G180" s="1"/>
      <c r="H180" s="1" t="e">
        <v>#N/A</v>
      </c>
      <c r="I180" s="1"/>
      <c r="J180" s="1"/>
      <c r="K180" s="1"/>
      <c r="L180" s="1"/>
    </row>
    <row r="181" spans="1:12" x14ac:dyDescent="0.25">
      <c r="A181" s="1" t="s">
        <v>752</v>
      </c>
      <c r="B181" s="1" t="s">
        <v>753</v>
      </c>
      <c r="C181" s="1" t="s">
        <v>754</v>
      </c>
      <c r="D181" s="1" t="s">
        <v>9</v>
      </c>
      <c r="E181" s="1" t="s">
        <v>755</v>
      </c>
      <c r="F181" s="1" t="s">
        <v>756</v>
      </c>
      <c r="G181" s="1" t="s">
        <v>366</v>
      </c>
      <c r="H181" s="1" t="s">
        <v>14</v>
      </c>
      <c r="I181" s="1" t="s">
        <v>757</v>
      </c>
      <c r="J181" s="1"/>
      <c r="K181" s="1"/>
      <c r="L181" s="1"/>
    </row>
    <row r="182" spans="1:12" x14ac:dyDescent="0.25">
      <c r="A182" s="1" t="s">
        <v>180</v>
      </c>
      <c r="B182" s="1" t="s">
        <v>758</v>
      </c>
      <c r="C182" s="1" t="s">
        <v>182</v>
      </c>
      <c r="D182" s="1" t="s">
        <v>5</v>
      </c>
      <c r="E182" s="1" t="s">
        <v>181</v>
      </c>
      <c r="F182" s="1" t="s">
        <v>183</v>
      </c>
      <c r="G182" s="1" t="s">
        <v>289</v>
      </c>
      <c r="H182" s="1" t="s">
        <v>6</v>
      </c>
      <c r="I182" s="1"/>
      <c r="J182" s="1"/>
      <c r="K182" s="1"/>
      <c r="L182" s="1"/>
    </row>
    <row r="183" spans="1:12" x14ac:dyDescent="0.25">
      <c r="A183" s="1" t="s">
        <v>759</v>
      </c>
      <c r="B183" s="1"/>
      <c r="C183" s="1"/>
      <c r="D183" s="1"/>
      <c r="E183" s="1"/>
      <c r="F183" s="1"/>
      <c r="G183" s="1"/>
      <c r="H183" s="1" t="e">
        <v>#N/A</v>
      </c>
      <c r="I183" s="1"/>
      <c r="J183" s="1"/>
      <c r="K183" s="1"/>
      <c r="L183" s="1"/>
    </row>
    <row r="184" spans="1:12" x14ac:dyDescent="0.25">
      <c r="A184" s="1" t="s">
        <v>235</v>
      </c>
      <c r="B184" s="1" t="s">
        <v>857</v>
      </c>
      <c r="C184" s="1" t="s">
        <v>238</v>
      </c>
      <c r="D184" s="1" t="s">
        <v>9</v>
      </c>
      <c r="E184" s="1" t="s">
        <v>236</v>
      </c>
      <c r="F184" s="1" t="s">
        <v>237</v>
      </c>
      <c r="G184" s="1" t="s">
        <v>288</v>
      </c>
      <c r="H184" s="1" t="s">
        <v>239</v>
      </c>
      <c r="I184" s="1"/>
      <c r="J184" s="1"/>
      <c r="K184" s="1"/>
      <c r="L184" s="1"/>
    </row>
    <row r="185" spans="1:12" x14ac:dyDescent="0.25">
      <c r="A185" s="1" t="s">
        <v>760</v>
      </c>
      <c r="B185" s="1"/>
      <c r="C185" s="1" t="s">
        <v>761</v>
      </c>
      <c r="D185" s="1" t="s">
        <v>7</v>
      </c>
      <c r="E185" s="1" t="s">
        <v>49</v>
      </c>
      <c r="F185" s="1" t="s">
        <v>50</v>
      </c>
      <c r="G185" s="1" t="s">
        <v>286</v>
      </c>
      <c r="H185" s="1" t="s">
        <v>3</v>
      </c>
      <c r="I185" s="1"/>
      <c r="J185" s="1"/>
      <c r="K185" s="1"/>
      <c r="L185" s="1"/>
    </row>
    <row r="186" spans="1:12" x14ac:dyDescent="0.25">
      <c r="A186" s="1" t="s">
        <v>194</v>
      </c>
      <c r="B186" s="1" t="s">
        <v>762</v>
      </c>
      <c r="C186" s="1" t="s">
        <v>196</v>
      </c>
      <c r="D186" s="1" t="s">
        <v>7</v>
      </c>
      <c r="E186" s="1" t="s">
        <v>195</v>
      </c>
      <c r="F186" s="1" t="s">
        <v>197</v>
      </c>
      <c r="G186" s="1" t="s">
        <v>286</v>
      </c>
      <c r="H186" s="1" t="s">
        <v>3</v>
      </c>
      <c r="I186" s="1"/>
      <c r="J186" s="1"/>
      <c r="K186" s="1"/>
      <c r="L186" s="1"/>
    </row>
    <row r="187" spans="1:12" x14ac:dyDescent="0.25">
      <c r="A187" s="1" t="s">
        <v>763</v>
      </c>
      <c r="B187" s="1"/>
      <c r="C187" s="1" t="s">
        <v>764</v>
      </c>
      <c r="D187" s="1" t="s">
        <v>7</v>
      </c>
      <c r="E187" s="1" t="s">
        <v>40</v>
      </c>
      <c r="F187" s="1" t="s">
        <v>41</v>
      </c>
      <c r="G187" s="1" t="s">
        <v>286</v>
      </c>
      <c r="H187" s="1" t="s">
        <v>3</v>
      </c>
      <c r="I187" s="1"/>
      <c r="J187" s="1"/>
      <c r="K187" s="1"/>
      <c r="L187" s="1"/>
    </row>
    <row r="188" spans="1:12" x14ac:dyDescent="0.25">
      <c r="A188" s="1" t="s">
        <v>765</v>
      </c>
      <c r="B188" s="1" t="s">
        <v>766</v>
      </c>
      <c r="C188" s="1" t="s">
        <v>767</v>
      </c>
      <c r="D188" s="1" t="s">
        <v>9</v>
      </c>
      <c r="E188" s="1" t="s">
        <v>768</v>
      </c>
      <c r="F188" s="1" t="s">
        <v>769</v>
      </c>
      <c r="G188" s="1" t="s">
        <v>287</v>
      </c>
      <c r="H188" s="1" t="s">
        <v>4</v>
      </c>
      <c r="I188" s="1"/>
      <c r="J188" s="1"/>
      <c r="K188" s="1"/>
      <c r="L188" s="1"/>
    </row>
    <row r="189" spans="1:12" x14ac:dyDescent="0.25">
      <c r="A189" s="1" t="s">
        <v>770</v>
      </c>
      <c r="B189" s="1"/>
      <c r="C189" s="1" t="s">
        <v>771</v>
      </c>
      <c r="D189" s="1" t="s">
        <v>7</v>
      </c>
      <c r="E189" s="1" t="s">
        <v>44</v>
      </c>
      <c r="F189" s="1" t="s">
        <v>45</v>
      </c>
      <c r="G189" s="1" t="s">
        <v>286</v>
      </c>
      <c r="H189" s="1" t="s">
        <v>3</v>
      </c>
      <c r="I189" s="1"/>
      <c r="J189" s="1"/>
      <c r="K189" s="1"/>
      <c r="L189" s="1"/>
    </row>
    <row r="190" spans="1:12" x14ac:dyDescent="0.25">
      <c r="A190" s="1" t="s">
        <v>272</v>
      </c>
      <c r="B190" s="1" t="s">
        <v>858</v>
      </c>
      <c r="C190" s="1" t="s">
        <v>271</v>
      </c>
      <c r="D190" s="1" t="s">
        <v>9</v>
      </c>
      <c r="E190" s="1" t="s">
        <v>269</v>
      </c>
      <c r="F190" s="1" t="s">
        <v>270</v>
      </c>
      <c r="G190" s="1" t="s">
        <v>287</v>
      </c>
      <c r="H190" s="1" t="s">
        <v>4</v>
      </c>
      <c r="I190" s="1"/>
      <c r="J190" s="1"/>
      <c r="K190" s="1"/>
      <c r="L190" s="1"/>
    </row>
    <row r="191" spans="1:12" x14ac:dyDescent="0.25">
      <c r="A191" s="1" t="s">
        <v>772</v>
      </c>
      <c r="B191" s="1"/>
      <c r="C191" s="1" t="s">
        <v>773</v>
      </c>
      <c r="D191" s="1" t="s">
        <v>9</v>
      </c>
      <c r="E191" s="1" t="s">
        <v>774</v>
      </c>
      <c r="F191" s="1" t="s">
        <v>775</v>
      </c>
      <c r="G191" s="1" t="s">
        <v>366</v>
      </c>
      <c r="H191" s="1" t="s">
        <v>14</v>
      </c>
      <c r="I191" s="1"/>
      <c r="J191" s="1"/>
      <c r="K191" s="1"/>
      <c r="L191" s="1"/>
    </row>
    <row r="192" spans="1:12" x14ac:dyDescent="0.25">
      <c r="A192" s="1" t="s">
        <v>277</v>
      </c>
      <c r="B192" s="1" t="s">
        <v>859</v>
      </c>
      <c r="C192" s="1" t="s">
        <v>278</v>
      </c>
      <c r="D192" s="1" t="s">
        <v>7</v>
      </c>
      <c r="E192" s="1" t="s">
        <v>44</v>
      </c>
      <c r="F192" s="1" t="s">
        <v>45</v>
      </c>
      <c r="G192" s="1" t="s">
        <v>286</v>
      </c>
      <c r="H192" s="1" t="s">
        <v>3</v>
      </c>
      <c r="I192" s="1"/>
      <c r="J192" s="1"/>
      <c r="K192" s="1"/>
      <c r="L192" s="1"/>
    </row>
    <row r="193" spans="1:12" x14ac:dyDescent="0.25">
      <c r="A193" s="1" t="s">
        <v>206</v>
      </c>
      <c r="B193" s="1" t="s">
        <v>860</v>
      </c>
      <c r="C193" s="1" t="s">
        <v>208</v>
      </c>
      <c r="D193" s="1" t="s">
        <v>9</v>
      </c>
      <c r="E193" s="1" t="s">
        <v>207</v>
      </c>
      <c r="F193" s="1" t="s">
        <v>46</v>
      </c>
      <c r="G193" s="1" t="s">
        <v>287</v>
      </c>
      <c r="H193" s="1" t="s">
        <v>4</v>
      </c>
      <c r="I193" s="1"/>
      <c r="J193" s="1"/>
      <c r="K193" s="1"/>
      <c r="L193" s="1"/>
    </row>
    <row r="194" spans="1:12" x14ac:dyDescent="0.25">
      <c r="A194" s="1" t="s">
        <v>776</v>
      </c>
      <c r="B194" s="1"/>
      <c r="C194" s="1" t="s">
        <v>777</v>
      </c>
      <c r="D194" s="1" t="s">
        <v>862</v>
      </c>
      <c r="E194" s="1" t="s">
        <v>778</v>
      </c>
      <c r="F194" s="1" t="s">
        <v>779</v>
      </c>
      <c r="G194" s="1" t="s">
        <v>286</v>
      </c>
      <c r="H194" s="1" t="s">
        <v>3</v>
      </c>
      <c r="I194" s="1"/>
      <c r="J194" s="1"/>
      <c r="K194" s="1"/>
      <c r="L194" s="1"/>
    </row>
    <row r="195" spans="1:12" x14ac:dyDescent="0.25">
      <c r="A195" s="1" t="s">
        <v>780</v>
      </c>
      <c r="B195" s="1" t="s">
        <v>781</v>
      </c>
      <c r="C195" s="1" t="s">
        <v>782</v>
      </c>
      <c r="D195" s="1" t="s">
        <v>9</v>
      </c>
      <c r="E195" s="1" t="s">
        <v>783</v>
      </c>
      <c r="F195" s="1" t="s">
        <v>784</v>
      </c>
      <c r="G195" s="1" t="s">
        <v>286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785</v>
      </c>
      <c r="B196" s="1" t="s">
        <v>786</v>
      </c>
      <c r="C196" s="1" t="s">
        <v>787</v>
      </c>
      <c r="D196" s="1" t="s">
        <v>9</v>
      </c>
      <c r="E196" s="1" t="s">
        <v>788</v>
      </c>
      <c r="F196" s="1" t="s">
        <v>789</v>
      </c>
      <c r="G196" s="1" t="s">
        <v>286</v>
      </c>
      <c r="H196" s="1" t="s">
        <v>3</v>
      </c>
      <c r="I196" s="1"/>
      <c r="J196" s="1"/>
      <c r="K196" s="1"/>
      <c r="L196" s="1"/>
    </row>
    <row r="197" spans="1:12" x14ac:dyDescent="0.25">
      <c r="A197" s="1" t="s">
        <v>790</v>
      </c>
      <c r="B197" s="1"/>
      <c r="C197" s="1" t="s">
        <v>791</v>
      </c>
      <c r="D197" s="1" t="s">
        <v>9</v>
      </c>
      <c r="E197" s="1" t="s">
        <v>592</v>
      </c>
      <c r="F197" s="1" t="s">
        <v>593</v>
      </c>
      <c r="G197" s="1" t="s">
        <v>287</v>
      </c>
      <c r="H197" s="1" t="s">
        <v>4</v>
      </c>
      <c r="I197" s="1"/>
      <c r="J197" s="1"/>
      <c r="K197" s="1"/>
      <c r="L197" s="1"/>
    </row>
    <row r="198" spans="1:12" x14ac:dyDescent="0.25">
      <c r="A198" s="1" t="s">
        <v>792</v>
      </c>
      <c r="B198" s="1" t="s">
        <v>793</v>
      </c>
      <c r="C198" s="1" t="s">
        <v>794</v>
      </c>
      <c r="D198" s="1" t="s">
        <v>5</v>
      </c>
      <c r="E198" s="1" t="s">
        <v>795</v>
      </c>
      <c r="F198" s="1" t="s">
        <v>796</v>
      </c>
      <c r="G198" s="1" t="s">
        <v>289</v>
      </c>
      <c r="H198" s="1" t="s">
        <v>6</v>
      </c>
      <c r="I198" s="1"/>
      <c r="J198" s="1"/>
      <c r="K198" s="1"/>
      <c r="L198" s="1"/>
    </row>
    <row r="199" spans="1:12" x14ac:dyDescent="0.25">
      <c r="A199" s="1" t="s">
        <v>243</v>
      </c>
      <c r="B199" s="1" t="s">
        <v>861</v>
      </c>
      <c r="C199" s="1" t="s">
        <v>244</v>
      </c>
      <c r="D199" s="1" t="s">
        <v>7</v>
      </c>
      <c r="E199" s="1" t="s">
        <v>40</v>
      </c>
      <c r="F199" s="1" t="s">
        <v>41</v>
      </c>
      <c r="G199" s="1" t="s">
        <v>286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797</v>
      </c>
      <c r="B200" s="1"/>
      <c r="C200" s="1" t="s">
        <v>798</v>
      </c>
      <c r="D200" s="1" t="s">
        <v>199</v>
      </c>
      <c r="E200" s="1" t="s">
        <v>200</v>
      </c>
      <c r="F200" s="1" t="s">
        <v>202</v>
      </c>
      <c r="G200" s="1" t="s">
        <v>286</v>
      </c>
      <c r="H200" s="1" t="s">
        <v>3</v>
      </c>
      <c r="I200" s="1"/>
      <c r="J200" s="1"/>
      <c r="K200" s="1"/>
      <c r="L200" s="1"/>
    </row>
    <row r="201" spans="1:12" x14ac:dyDescent="0.25">
      <c r="A201" s="1" t="s">
        <v>799</v>
      </c>
      <c r="B201" s="1"/>
      <c r="C201" s="1" t="s">
        <v>800</v>
      </c>
      <c r="D201" s="1" t="s">
        <v>9</v>
      </c>
      <c r="E201" s="1" t="s">
        <v>801</v>
      </c>
      <c r="F201" s="1" t="s">
        <v>565</v>
      </c>
      <c r="G201" s="1" t="s">
        <v>286</v>
      </c>
      <c r="H201" s="1" t="s">
        <v>3</v>
      </c>
      <c r="I201" s="1"/>
      <c r="J201" s="1"/>
      <c r="K201" s="1"/>
      <c r="L201" s="1"/>
    </row>
    <row r="202" spans="1:12" x14ac:dyDescent="0.25">
      <c r="A202" s="1" t="s">
        <v>802</v>
      </c>
      <c r="B202" s="1"/>
      <c r="C202" s="1" t="s">
        <v>803</v>
      </c>
      <c r="D202" s="1" t="s">
        <v>7</v>
      </c>
      <c r="E202" s="1" t="s">
        <v>49</v>
      </c>
      <c r="F202" s="1" t="s">
        <v>50</v>
      </c>
      <c r="G202" s="1" t="s">
        <v>286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804</v>
      </c>
      <c r="B203" s="1" t="s">
        <v>805</v>
      </c>
      <c r="C203" s="1" t="s">
        <v>806</v>
      </c>
      <c r="D203" s="1" t="s">
        <v>7</v>
      </c>
      <c r="E203" s="1" t="s">
        <v>40</v>
      </c>
      <c r="F203" s="1" t="s">
        <v>41</v>
      </c>
      <c r="G203" s="1" t="s">
        <v>286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203</v>
      </c>
      <c r="B204" s="1" t="s">
        <v>807</v>
      </c>
      <c r="C204" s="1" t="s">
        <v>204</v>
      </c>
      <c r="D204" s="1" t="s">
        <v>7</v>
      </c>
      <c r="E204" s="1" t="s">
        <v>40</v>
      </c>
      <c r="F204" s="1" t="s">
        <v>41</v>
      </c>
      <c r="G204" s="1" t="s">
        <v>286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808</v>
      </c>
      <c r="B205" s="1"/>
      <c r="C205" s="1" t="s">
        <v>809</v>
      </c>
      <c r="D205" s="1" t="s">
        <v>7</v>
      </c>
      <c r="E205" s="1" t="s">
        <v>428</v>
      </c>
      <c r="F205" s="1" t="s">
        <v>429</v>
      </c>
      <c r="G205" s="1" t="s">
        <v>286</v>
      </c>
      <c r="H205" s="1" t="s">
        <v>3</v>
      </c>
      <c r="I205" s="1"/>
      <c r="J205" s="1"/>
      <c r="K205" s="1"/>
      <c r="L205" s="1"/>
    </row>
    <row r="206" spans="1:12" x14ac:dyDescent="0.25">
      <c r="A206" s="1" t="s">
        <v>810</v>
      </c>
      <c r="B206" s="1"/>
      <c r="C206" s="1" t="s">
        <v>811</v>
      </c>
      <c r="D206" s="1" t="s">
        <v>8</v>
      </c>
      <c r="E206" s="1" t="s">
        <v>36</v>
      </c>
      <c r="F206" s="1" t="s">
        <v>37</v>
      </c>
      <c r="G206" s="1" t="s">
        <v>286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190</v>
      </c>
      <c r="B207" s="1" t="s">
        <v>812</v>
      </c>
      <c r="C207" s="1" t="s">
        <v>192</v>
      </c>
      <c r="D207" s="1" t="s">
        <v>5</v>
      </c>
      <c r="E207" s="1" t="s">
        <v>191</v>
      </c>
      <c r="F207" s="1" t="s">
        <v>193</v>
      </c>
      <c r="G207" s="1" t="s">
        <v>289</v>
      </c>
      <c r="H207" s="1" t="s">
        <v>6</v>
      </c>
      <c r="I207" s="1"/>
      <c r="J207" s="1"/>
      <c r="K207" s="1"/>
      <c r="L207" s="1"/>
    </row>
    <row r="208" spans="1:12" x14ac:dyDescent="0.25">
      <c r="A208" s="1" t="s">
        <v>813</v>
      </c>
      <c r="B208" s="1"/>
      <c r="C208" s="1" t="s">
        <v>798</v>
      </c>
      <c r="D208" s="1" t="s">
        <v>199</v>
      </c>
      <c r="E208" s="1" t="s">
        <v>200</v>
      </c>
      <c r="F208" s="1" t="s">
        <v>202</v>
      </c>
      <c r="G208" s="1" t="s">
        <v>286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814</v>
      </c>
      <c r="B209" s="1"/>
      <c r="C209" s="1" t="s">
        <v>815</v>
      </c>
      <c r="D209" s="1" t="s">
        <v>7</v>
      </c>
      <c r="E209" s="1" t="s">
        <v>816</v>
      </c>
      <c r="F209" s="1" t="s">
        <v>817</v>
      </c>
      <c r="G209" s="1" t="s">
        <v>286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818</v>
      </c>
      <c r="B210" s="1" t="s">
        <v>819</v>
      </c>
      <c r="C210" s="1" t="s">
        <v>76</v>
      </c>
      <c r="D210" s="1" t="s">
        <v>7</v>
      </c>
      <c r="E210" s="1" t="s">
        <v>49</v>
      </c>
      <c r="F210" s="1" t="s">
        <v>50</v>
      </c>
      <c r="G210" s="1" t="s">
        <v>286</v>
      </c>
      <c r="H210" s="1" t="s">
        <v>3</v>
      </c>
      <c r="I210" s="1"/>
      <c r="J210" s="1"/>
      <c r="K210" s="1"/>
      <c r="L210" s="1"/>
    </row>
    <row r="211" spans="1:12" x14ac:dyDescent="0.25">
      <c r="A211" s="1" t="s">
        <v>820</v>
      </c>
      <c r="B211" s="1"/>
      <c r="C211" s="1" t="s">
        <v>821</v>
      </c>
      <c r="D211" s="1" t="s">
        <v>7</v>
      </c>
      <c r="E211" s="1" t="s">
        <v>822</v>
      </c>
      <c r="F211" s="1" t="s">
        <v>823</v>
      </c>
      <c r="G211" s="1" t="s">
        <v>286</v>
      </c>
      <c r="H211" s="1" t="s">
        <v>3</v>
      </c>
      <c r="I211" s="1"/>
      <c r="J211" s="1"/>
      <c r="K211" s="1"/>
      <c r="L211" s="1"/>
    </row>
    <row r="212" spans="1:12" x14ac:dyDescent="0.25">
      <c r="A212" s="1" t="s">
        <v>113</v>
      </c>
      <c r="B212" s="1" t="s">
        <v>824</v>
      </c>
      <c r="C212" s="4" t="s">
        <v>115</v>
      </c>
      <c r="D212" s="1" t="s">
        <v>5</v>
      </c>
      <c r="E212" s="1" t="s">
        <v>114</v>
      </c>
      <c r="F212" s="1" t="s">
        <v>116</v>
      </c>
      <c r="G212" s="1" t="s">
        <v>289</v>
      </c>
      <c r="H212" s="1" t="s">
        <v>6</v>
      </c>
      <c r="I212" s="1"/>
      <c r="J212" s="1"/>
      <c r="K212" s="1"/>
      <c r="L212" s="1"/>
    </row>
    <row r="213" spans="1:12" x14ac:dyDescent="0.25">
      <c r="A213" s="1" t="s">
        <v>825</v>
      </c>
      <c r="B213" s="1" t="s">
        <v>826</v>
      </c>
      <c r="C213" s="1" t="s">
        <v>827</v>
      </c>
      <c r="D213" s="1" t="s">
        <v>5</v>
      </c>
      <c r="E213" s="1" t="s">
        <v>828</v>
      </c>
      <c r="F213" s="1" t="s">
        <v>829</v>
      </c>
      <c r="G213" s="1" t="s">
        <v>289</v>
      </c>
      <c r="H213" s="1" t="s">
        <v>6</v>
      </c>
      <c r="I213" s="1"/>
      <c r="J213" s="1"/>
      <c r="K213" s="1"/>
      <c r="L213" s="1"/>
    </row>
    <row r="214" spans="1:12" x14ac:dyDescent="0.25">
      <c r="A214" s="1" t="s">
        <v>830</v>
      </c>
      <c r="B214" s="1"/>
      <c r="C214" s="1" t="s">
        <v>411</v>
      </c>
      <c r="D214" s="1" t="s">
        <v>7</v>
      </c>
      <c r="E214" s="1" t="s">
        <v>412</v>
      </c>
      <c r="F214" s="1" t="s">
        <v>413</v>
      </c>
      <c r="G214" s="1" t="s">
        <v>286</v>
      </c>
      <c r="H214" s="1" t="s">
        <v>3</v>
      </c>
      <c r="I214" s="1"/>
      <c r="J214" s="1"/>
      <c r="K214" s="1"/>
      <c r="L214" s="1"/>
    </row>
    <row r="215" spans="1:12" x14ac:dyDescent="0.25">
      <c r="A215" s="1" t="s">
        <v>831</v>
      </c>
      <c r="B215" s="1"/>
      <c r="C215" s="1" t="s">
        <v>832</v>
      </c>
      <c r="D215" s="1" t="s">
        <v>7</v>
      </c>
      <c r="E215" s="1" t="s">
        <v>44</v>
      </c>
      <c r="F215" s="1" t="s">
        <v>45</v>
      </c>
      <c r="G215" s="1" t="s">
        <v>286</v>
      </c>
      <c r="H215" s="1" t="s">
        <v>3</v>
      </c>
      <c r="I215" s="1"/>
      <c r="J215" s="1"/>
      <c r="K215" s="1"/>
      <c r="L215" s="1"/>
    </row>
    <row r="216" spans="1:12" x14ac:dyDescent="0.25">
      <c r="A216" s="1" t="s">
        <v>833</v>
      </c>
      <c r="B216" s="1"/>
      <c r="C216" s="1" t="s">
        <v>45</v>
      </c>
      <c r="D216" s="1" t="s">
        <v>7</v>
      </c>
      <c r="E216" s="1" t="s">
        <v>44</v>
      </c>
      <c r="F216" s="1" t="s">
        <v>45</v>
      </c>
      <c r="G216" s="1" t="s">
        <v>286</v>
      </c>
      <c r="H216" s="1" t="s">
        <v>3</v>
      </c>
      <c r="I216" s="1"/>
      <c r="J216" s="1"/>
      <c r="K216" s="1"/>
      <c r="L216" s="1"/>
    </row>
    <row r="217" spans="1:12" x14ac:dyDescent="0.25">
      <c r="A217" s="1" t="s">
        <v>834</v>
      </c>
      <c r="B217" s="1"/>
      <c r="C217" s="1" t="s">
        <v>835</v>
      </c>
      <c r="D217" s="1" t="s">
        <v>7</v>
      </c>
      <c r="E217" s="1" t="s">
        <v>40</v>
      </c>
      <c r="F217" s="1" t="s">
        <v>41</v>
      </c>
      <c r="G217" s="1" t="s">
        <v>286</v>
      </c>
      <c r="H217" s="1" t="s">
        <v>3</v>
      </c>
      <c r="I217" s="1"/>
      <c r="J217" s="1"/>
      <c r="K217" s="1"/>
      <c r="L217" s="1"/>
    </row>
    <row r="218" spans="1:12" x14ac:dyDescent="0.25">
      <c r="A218" s="1" t="s">
        <v>836</v>
      </c>
      <c r="B218" s="1" t="s">
        <v>837</v>
      </c>
      <c r="C218" s="1" t="s">
        <v>838</v>
      </c>
      <c r="D218" s="1" t="s">
        <v>9</v>
      </c>
      <c r="E218" s="1" t="s">
        <v>839</v>
      </c>
      <c r="F218" s="1" t="s">
        <v>840</v>
      </c>
      <c r="G218" s="1" t="s">
        <v>366</v>
      </c>
      <c r="H218" s="1" t="s">
        <v>14</v>
      </c>
      <c r="I218" s="1"/>
      <c r="J218" s="1"/>
      <c r="K218" s="1"/>
      <c r="L218" s="1"/>
    </row>
    <row r="219" spans="1:12" x14ac:dyDescent="0.25">
      <c r="A219" s="1" t="s">
        <v>188</v>
      </c>
      <c r="B219" s="1" t="s">
        <v>841</v>
      </c>
      <c r="C219" s="1" t="s">
        <v>189</v>
      </c>
      <c r="D219" s="1" t="s">
        <v>7</v>
      </c>
      <c r="E219" s="1" t="s">
        <v>44</v>
      </c>
      <c r="F219" s="1" t="s">
        <v>45</v>
      </c>
      <c r="G219" s="1" t="s">
        <v>286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842</v>
      </c>
      <c r="C220" t="s">
        <v>843</v>
      </c>
      <c r="D220" t="s">
        <v>7</v>
      </c>
      <c r="E220" t="s">
        <v>844</v>
      </c>
      <c r="F220" t="s">
        <v>845</v>
      </c>
      <c r="G220" t="s">
        <v>286</v>
      </c>
      <c r="H220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 display="https://creativecommons.org/licenses/by-sa/3.0/deed.en"/>
    <hyperlink ref="H94" r:id="rId9" display="https://creativecommons.org/licenses/by-sa/3.0/deed.en"/>
    <hyperlink ref="H208" r:id="rId10" display="https://creativecommons.org/licenses/by-sa/3.0/deed.en"/>
    <hyperlink ref="H188" r:id="rId11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 display="https://creativecommons.org/licenses/by-sa/3.0/deed.en"/>
    <hyperlink ref="H164" r:id="rId16" display="https://creativecommons.org/licenses/by-sa/3.0/deed.en"/>
    <hyperlink ref="H189" r:id="rId17" display="https://creativecommons.org/licenses/by-sa/3.0/deed.en"/>
    <hyperlink ref="H170" r:id="rId18" display="https://creativecommons.org/licenses/by-sa/3.0/deed.en"/>
    <hyperlink ref="H191" r:id="rId19" display="https://creativecommons.org/licenses/by-sa/3.0/deed.en"/>
    <hyperlink ref="H86" r:id="rId20" display="https://creativecommons.org/licenses/by-sa/3.0/deed.en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 display="https://creativecommons.org/licenses/by-sa/3.0/deed.en"/>
    <hyperlink ref="H177" r:id="rId25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/>
    <hyperlink ref="H54" r:id="rId35"/>
    <hyperlink ref="H92" r:id="rId36" display="https://creativecommons.org/licenses/by-sa/3.0/deed.en"/>
    <hyperlink ref="H165" r:id="rId37" display="https://creativecommons.org/licenses/by-sa/3.0/deed.en"/>
    <hyperlink ref="H93" r:id="rId38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90" zoomScaleNormal="90" workbookViewId="0">
      <pane xSplit="1" ySplit="1" topLeftCell="B7" activePane="bottomRight" state="frozen"/>
      <selection pane="topRight" activeCell="B1" sqref="B1"/>
      <selection pane="bottomLeft" activeCell="A2" sqref="A2"/>
      <selection pane="bottomRight" sqref="A1:M31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279</v>
      </c>
      <c r="B1" t="s">
        <v>0</v>
      </c>
      <c r="C1" t="s">
        <v>280</v>
      </c>
      <c r="D1" t="s">
        <v>281</v>
      </c>
      <c r="E1" t="s">
        <v>282</v>
      </c>
      <c r="F1" t="s">
        <v>283</v>
      </c>
      <c r="G1" t="s">
        <v>284</v>
      </c>
      <c r="H1" t="s">
        <v>1</v>
      </c>
      <c r="I1" t="s">
        <v>2</v>
      </c>
      <c r="J1" t="s">
        <v>96</v>
      </c>
      <c r="K1" t="s">
        <v>285</v>
      </c>
    </row>
    <row r="2" spans="1:11" x14ac:dyDescent="0.25">
      <c r="A2" t="s">
        <v>273</v>
      </c>
      <c r="B2" s="1" t="s">
        <v>855</v>
      </c>
      <c r="C2" t="str">
        <f t="shared" ref="C2:C29" si="0">VLOOKUP(B2,twinkle_source_data,2,FALSE)</f>
        <v>stars-1245902</v>
      </c>
      <c r="D2" t="str">
        <f t="shared" ref="D2:D29" si="1">VLOOKUP(B2,twinkle_source_data,3,FALSE)</f>
        <v>https://pixabay.com/en/stars-constellation-sky-night-sky-1245902/</v>
      </c>
      <c r="E2" t="str">
        <f t="shared" ref="E2:E29" si="2">VLOOKUP(B2,twinkle_source_data,4,FALSE)</f>
        <v>pixabay.com</v>
      </c>
      <c r="F2" t="str">
        <f t="shared" ref="F2:F29" si="3">VLOOKUP(B2,twinkle_source_data,5,FALSE)</f>
        <v>Unsplash</v>
      </c>
      <c r="G2" t="str">
        <f t="shared" ref="G2:G29" si="4">VLOOKUP(B2,twinkle_source_data,6,FALSE)</f>
        <v>https://pixabay.com/en/users/Unsplash-242387/</v>
      </c>
      <c r="H2" t="str">
        <f t="shared" ref="H2:H29" si="5">VLOOKUP(B2,twinkle_source_data,7,FALSE)</f>
        <v>CC0 1.0</v>
      </c>
      <c r="I2" t="str">
        <f t="shared" ref="I2:I29" si="6">VLOOKUP(B2,twinkle_source_data,8,FALSE)</f>
        <v>https://creativecommons.org/publicdomain/zero/1.0/</v>
      </c>
      <c r="J2" s="5"/>
      <c r="K2" t="str">
        <f>IF(H2="CC0 1.0","",A2&amp;TEXT(", ",0)&amp;TEXT("""",0)&amp;C2&amp;TEXT("""",0)&amp;TEXT(" (",0)&amp;D2&amp;TEXT(") by ",0)&amp;F2&amp;TEXT(" (",0)&amp;G2&amp;TEXT(") is licensed under ",0)&amp;H2&amp;TEXT(" (",0)&amp;I2&amp;TEXT(")",0)&amp;IF(J2=0,"",TEXT(", ",0)&amp;J2))</f>
        <v/>
      </c>
    </row>
    <row r="3" spans="1:11" x14ac:dyDescent="0.25">
      <c r="A3" t="s">
        <v>867</v>
      </c>
      <c r="B3" s="1" t="s">
        <v>865</v>
      </c>
      <c r="C3" t="str">
        <f t="shared" si="0"/>
        <v>Dora @ CMOM</v>
      </c>
      <c r="D3" t="str">
        <f t="shared" ref="D3" si="7">VLOOKUP(B3,twinkle_source_data,3,FALSE)</f>
        <v>https://www.flickr.com/photos/sackerman519/5110136233</v>
      </c>
      <c r="E3" t="str">
        <f t="shared" ref="E3" si="8">VLOOKUP(B3,twinkle_source_data,4,FALSE)</f>
        <v>flickr.com</v>
      </c>
      <c r="F3" t="str">
        <f t="shared" ref="F3" si="9">VLOOKUP(B3,twinkle_source_data,5,FALSE)</f>
        <v>Sarah_Ackerman</v>
      </c>
      <c r="G3" t="str">
        <f t="shared" ref="G3" si="10">VLOOKUP(B3,twinkle_source_data,6,FALSE)</f>
        <v>https://www.flickr.com/photos/sackerman519/</v>
      </c>
      <c r="H3" t="str">
        <f t="shared" ref="H3" si="11">VLOOKUP(B3,twinkle_source_data,7,FALSE)</f>
        <v>CC BY 2.0</v>
      </c>
      <c r="I3" t="str">
        <f t="shared" ref="I3" si="12">VLOOKUP(B3,twinkle_source_data,8,FALSE)</f>
        <v>https://creativecommons.org/licenses/by/2.0/</v>
      </c>
      <c r="J3" s="5" t="s">
        <v>447</v>
      </c>
      <c r="K3" t="str">
        <f>IF(H3="CC0 1.0","",A3&amp;TEXT(", ",0)&amp;TEXT("""",0)&amp;C3&amp;TEXT("""",0)&amp;TEXT(" (",0)&amp;D3&amp;TEXT(") by ",0)&amp;F3&amp;TEXT(" (",0)&amp;G3&amp;TEXT(") is licensed under ",0)&amp;H3&amp;TEXT(" (",0)&amp;I3&amp;TEXT(")",0)&amp;IF(J3=0,"",TEXT(", ",0)&amp;J3))</f>
        <v>Dora, "Dora @ CMOM" (https://www.flickr.com/photos/sackerman519/5110136233) by Sarah_Ackerman (https://www.flickr.com/photos/sackerman519/) is licensed under CC BY 2.0 (https://creativecommons.org/licenses/by/2.0/), background removed</v>
      </c>
    </row>
    <row r="4" spans="1:11" x14ac:dyDescent="0.25">
      <c r="A4" t="s">
        <v>276</v>
      </c>
      <c r="B4" s="1" t="s">
        <v>206</v>
      </c>
      <c r="C4" t="str">
        <f t="shared" si="0"/>
        <v>Twinkle Twinkle Little Star.gif</v>
      </c>
      <c r="D4" t="str">
        <f t="shared" si="1"/>
        <v>https://commons.wikimedia.org/wiki/File:Twinkle_Twinkle_Little_Star.gif</v>
      </c>
      <c r="E4" t="str">
        <f t="shared" si="2"/>
        <v>wikimedia.org</v>
      </c>
      <c r="F4" t="str">
        <f t="shared" si="3"/>
        <v>Acerview54</v>
      </c>
      <c r="G4" t="str">
        <f t="shared" si="4"/>
        <v>no page</v>
      </c>
      <c r="H4" t="str">
        <f t="shared" si="5"/>
        <v>CC BY-SA 3.0</v>
      </c>
      <c r="I4" t="str">
        <f t="shared" si="6"/>
        <v>https://creativecommons.org/licenses/by-sa/3.0/deed.en</v>
      </c>
      <c r="J4" s="5" t="s">
        <v>864</v>
      </c>
      <c r="K4" t="str">
        <f t="shared" ref="K4:K29" si="13">IF(H4="CC0 1.0","",A4&amp;TEXT(", ",0)&amp;TEXT("""",0)&amp;C4&amp;TEXT("""",0)&amp;TEXT(" (",0)&amp;D4&amp;TEXT(") by ",0)&amp;F4&amp;TEXT(" (",0)&amp;G4&amp;TEXT(") is licensed under ",0)&amp;H4&amp;TEXT(" (",0)&amp;I4&amp;TEXT(")",0)&amp;IF(J4=0,"",TEXT(", ",0)&amp;J4))</f>
        <v>star pointer, "Twinkle Twinkle Little Star.gif" (https://commons.wikimedia.org/wiki/File:Twinkle_Twinkle_Little_Star.gif) by Acerview54 (no page) is licensed under CC BY-SA 3.0 (https://creativecommons.org/licenses/by-sa/3.0/deed.en), cropped down to the smallest star</v>
      </c>
    </row>
    <row r="5" spans="1:11" x14ac:dyDescent="0.25">
      <c r="A5" t="s">
        <v>231</v>
      </c>
      <c r="B5" s="1" t="s">
        <v>277</v>
      </c>
      <c r="C5" t="str">
        <f t="shared" si="0"/>
        <v>ornament-152212</v>
      </c>
      <c r="D5" t="str">
        <f t="shared" si="1"/>
        <v>https://pixabay.com/en/ornament-star-shine-glow-bright-152212/</v>
      </c>
      <c r="E5" t="str">
        <f t="shared" si="2"/>
        <v>pixabay.com</v>
      </c>
      <c r="F5" t="str">
        <f t="shared" si="3"/>
        <v>OpenClipart-Vectors</v>
      </c>
      <c r="G5" t="str">
        <f t="shared" si="4"/>
        <v>https://pixabay.com/en/users/OpenClipart-Vectors-30363/</v>
      </c>
      <c r="H5" t="str">
        <f t="shared" si="5"/>
        <v>CC0 1.0</v>
      </c>
      <c r="I5" t="str">
        <f t="shared" si="6"/>
        <v>https://creativecommons.org/publicdomain/zero/1.0/</v>
      </c>
      <c r="J5" s="5"/>
      <c r="K5" t="str">
        <f t="shared" si="13"/>
        <v/>
      </c>
    </row>
    <row r="6" spans="1:11" x14ac:dyDescent="0.25">
      <c r="A6" t="s">
        <v>232</v>
      </c>
      <c r="B6" s="1" t="s">
        <v>206</v>
      </c>
      <c r="C6" t="str">
        <f t="shared" si="0"/>
        <v>Twinkle Twinkle Little Star.gif</v>
      </c>
      <c r="D6" t="str">
        <f t="shared" si="1"/>
        <v>https://commons.wikimedia.org/wiki/File:Twinkle_Twinkle_Little_Star.gif</v>
      </c>
      <c r="E6" t="str">
        <f t="shared" si="2"/>
        <v>wikimedia.org</v>
      </c>
      <c r="F6" t="str">
        <f t="shared" si="3"/>
        <v>Acerview54</v>
      </c>
      <c r="G6" t="str">
        <f t="shared" si="4"/>
        <v>no page</v>
      </c>
      <c r="H6" t="str">
        <f t="shared" si="5"/>
        <v>CC BY-SA 3.0</v>
      </c>
      <c r="I6" t="str">
        <f t="shared" si="6"/>
        <v>https://creativecommons.org/licenses/by-sa/3.0/deed.en</v>
      </c>
      <c r="J6" s="5" t="s">
        <v>868</v>
      </c>
      <c r="K6" t="str">
        <f t="shared" si="13"/>
        <v>little star, "Twinkle Twinkle Little Star.gif" (https://commons.wikimedia.org/wiki/File:Twinkle_Twinkle_Little_Star.gif) by Acerview54 (no page) is licensed under CC BY-SA 3.0 (https://creativecommons.org/licenses/by-sa/3.0/deed.en), cropped to only stars, pointer added</v>
      </c>
    </row>
    <row r="7" spans="1:11" x14ac:dyDescent="0.25">
      <c r="A7" t="s">
        <v>233</v>
      </c>
      <c r="B7" s="1" t="s">
        <v>198</v>
      </c>
      <c r="C7" t="str">
        <f t="shared" si="0"/>
        <v>pronoun, I</v>
      </c>
      <c r="D7" t="str">
        <f t="shared" si="1"/>
        <v>https://openclipart.org/detail/191099/pronoun-i</v>
      </c>
      <c r="E7" t="str">
        <f t="shared" si="2"/>
        <v>openclipart.org</v>
      </c>
      <c r="F7" t="str">
        <f t="shared" si="3"/>
        <v>loveandread</v>
      </c>
      <c r="G7" t="str">
        <f t="shared" si="4"/>
        <v>https://openclipart.org/user-detail/loveandread</v>
      </c>
      <c r="H7" t="str">
        <f t="shared" si="5"/>
        <v>CC0 1.0</v>
      </c>
      <c r="I7" t="str">
        <f t="shared" si="6"/>
        <v>https://creativecommons.org/publicdomain/zero/1.0/</v>
      </c>
      <c r="J7" s="5"/>
      <c r="K7" t="str">
        <f t="shared" si="13"/>
        <v/>
      </c>
    </row>
    <row r="8" spans="1:11" x14ac:dyDescent="0.25">
      <c r="A8" t="s">
        <v>240</v>
      </c>
      <c r="B8" s="1" t="s">
        <v>235</v>
      </c>
      <c r="C8" t="str">
        <f t="shared" si="0"/>
        <v>Free-clip-art-thinking.jpeg</v>
      </c>
      <c r="D8" t="str">
        <f t="shared" si="1"/>
        <v>https://commons.wikimedia.org/wiki/File:Free-clip-art-thinking.jpeg</v>
      </c>
      <c r="E8" t="str">
        <f t="shared" si="2"/>
        <v>wikimedia.org</v>
      </c>
      <c r="F8" t="str">
        <f t="shared" si="3"/>
        <v>Kathy Terrill</v>
      </c>
      <c r="G8" t="str">
        <f t="shared" si="4"/>
        <v>http://ilovetobeselling.com/tips-for-attending-networking-events-near-and-far/</v>
      </c>
      <c r="H8" t="str">
        <f t="shared" si="5"/>
        <v>CC BY-SA 4.0</v>
      </c>
      <c r="I8" t="str">
        <f t="shared" si="6"/>
        <v>https://creativecommons.org/licenses/by-sa/4.0/deed.en</v>
      </c>
      <c r="J8" s="5" t="s">
        <v>869</v>
      </c>
      <c r="K8" t="str">
        <f t="shared" si="13"/>
        <v>wonder, "Free-clip-art-thinking.jpeg" (https://commons.wikimedia.org/wiki/File:Free-clip-art-thinking.jpeg) by Kathy Terrill (http://ilovetobeselling.com/tips-for-attending-networking-events-near-and-far/) is licensed under CC BY-SA 4.0 (https://creativecommons.org/licenses/by-sa/4.0/deed.en), background removed, bubbles brought in over time, pictures added inside thought bubble</v>
      </c>
    </row>
    <row r="9" spans="1:11" x14ac:dyDescent="0.25">
      <c r="A9" t="s">
        <v>234</v>
      </c>
      <c r="B9" s="1" t="s">
        <v>818</v>
      </c>
      <c r="C9" t="str">
        <f t="shared" si="0"/>
        <v>school-916678</v>
      </c>
      <c r="D9" t="str">
        <f t="shared" si="1"/>
        <v>https://pixabay.com/en/school-board-empty-slate-916678/</v>
      </c>
      <c r="E9" t="str">
        <f t="shared" si="2"/>
        <v>pixabay.com</v>
      </c>
      <c r="F9" t="str">
        <f t="shared" si="3"/>
        <v>geralt</v>
      </c>
      <c r="G9" t="str">
        <f t="shared" si="4"/>
        <v>https://pixabay.com/en/users/geralt-9301/</v>
      </c>
      <c r="H9" t="str">
        <f t="shared" si="5"/>
        <v>CC0 1.0</v>
      </c>
      <c r="I9" t="str">
        <f t="shared" si="6"/>
        <v>https://creativecommons.org/publicdomain/zero/1.0/</v>
      </c>
      <c r="J9" s="5"/>
      <c r="K9" t="str">
        <f t="shared" si="13"/>
        <v/>
      </c>
    </row>
    <row r="10" spans="1:11" x14ac:dyDescent="0.25">
      <c r="A10" t="s">
        <v>241</v>
      </c>
      <c r="B10" t="s">
        <v>209</v>
      </c>
      <c r="C10" t="str">
        <f t="shared" si="0"/>
        <v>boy-1830688</v>
      </c>
      <c r="D10" t="str">
        <f t="shared" si="1"/>
        <v>https://pixabay.com/en/boy-blue-eyes-pointing-blond-hair-1830688/</v>
      </c>
      <c r="E10" t="str">
        <f t="shared" si="2"/>
        <v>pixabay.com</v>
      </c>
      <c r="F10" t="str">
        <f t="shared" si="3"/>
        <v>joanna100</v>
      </c>
      <c r="G10" t="str">
        <f t="shared" si="4"/>
        <v>https://pixabay.com/en/users/joanna100-2973712/</v>
      </c>
      <c r="H10" t="str">
        <f t="shared" si="5"/>
        <v>CC0 1.0</v>
      </c>
      <c r="I10" t="str">
        <f t="shared" si="6"/>
        <v>https://creativecommons.org/publicdomain/zero/1.0/</v>
      </c>
      <c r="J10" s="5"/>
      <c r="K10" t="str">
        <f t="shared" si="13"/>
        <v/>
      </c>
    </row>
    <row r="11" spans="1:11" x14ac:dyDescent="0.25">
      <c r="A11" t="s">
        <v>242</v>
      </c>
      <c r="B11" s="1" t="s">
        <v>243</v>
      </c>
      <c r="C11" t="str">
        <f t="shared" si="0"/>
        <v>arrows-304834</v>
      </c>
      <c r="D11" t="str">
        <f t="shared" si="1"/>
        <v>https://pixabay.com/en/arrows-green-left-right-up-down-304834/</v>
      </c>
      <c r="E11" t="str">
        <f t="shared" si="2"/>
        <v>pixabay.com</v>
      </c>
      <c r="F11" t="str">
        <f t="shared" si="3"/>
        <v>Clker-Free-Vector-Images</v>
      </c>
      <c r="G11" t="str">
        <f t="shared" si="4"/>
        <v>https://pixabay.com/en/users/Clker-Free-Vector-Images-3736/</v>
      </c>
      <c r="H11" t="str">
        <f t="shared" si="5"/>
        <v>CC0 1.0</v>
      </c>
      <c r="I11" t="str">
        <f t="shared" si="6"/>
        <v>https://creativecommons.org/publicdomain/zero/1.0/</v>
      </c>
      <c r="J11" s="5"/>
      <c r="K11" t="str">
        <f t="shared" si="13"/>
        <v/>
      </c>
    </row>
    <row r="12" spans="1:11" x14ac:dyDescent="0.25">
      <c r="A12" t="s">
        <v>245</v>
      </c>
      <c r="B12" s="1" t="s">
        <v>206</v>
      </c>
      <c r="C12" t="str">
        <f t="shared" si="0"/>
        <v>Twinkle Twinkle Little Star.gif</v>
      </c>
      <c r="D12" t="str">
        <f t="shared" si="1"/>
        <v>https://commons.wikimedia.org/wiki/File:Twinkle_Twinkle_Little_Star.gif</v>
      </c>
      <c r="E12" t="str">
        <f t="shared" si="2"/>
        <v>wikimedia.org</v>
      </c>
      <c r="F12" t="str">
        <f t="shared" si="3"/>
        <v>Acerview54</v>
      </c>
      <c r="G12" t="str">
        <f t="shared" si="4"/>
        <v>no page</v>
      </c>
      <c r="H12" t="str">
        <f t="shared" si="5"/>
        <v>CC BY-SA 3.0</v>
      </c>
      <c r="I12" t="str">
        <f t="shared" si="6"/>
        <v>https://creativecommons.org/licenses/by-sa/3.0/deed.en</v>
      </c>
      <c r="J12" s="5" t="s">
        <v>870</v>
      </c>
      <c r="K12" t="str">
        <f t="shared" si="13"/>
        <v>above the world, "Twinkle Twinkle Little Star.gif" (https://commons.wikimedia.org/wiki/File:Twinkle_Twinkle_Little_Star.gif) by Acerview54 (no page) is licensed under CC BY-SA 3.0 (https://creativecommons.org/licenses/by-sa/3.0/deed.en), cropped to smallest star and added above picture of Earth</v>
      </c>
    </row>
    <row r="13" spans="1:11" x14ac:dyDescent="0.25">
      <c r="A13" t="s">
        <v>245</v>
      </c>
      <c r="B13" t="s">
        <v>213</v>
      </c>
      <c r="C13" t="str">
        <f t="shared" si="0"/>
        <v>sky-earth-galaxy-universe</v>
      </c>
      <c r="D13" t="str">
        <f t="shared" si="1"/>
        <v>https://www.pexels.com/photo/sky-earth-galaxy-universe-2422/</v>
      </c>
      <c r="E13" t="str">
        <f t="shared" si="2"/>
        <v>pexels.com</v>
      </c>
      <c r="F13" t="str">
        <f t="shared" si="3"/>
        <v>Pixabay</v>
      </c>
      <c r="G13" t="str">
        <f t="shared" si="4"/>
        <v>https://www.pexels.com/u/pixabay/</v>
      </c>
      <c r="H13" t="str">
        <f t="shared" si="5"/>
        <v>CC0 1.0</v>
      </c>
      <c r="I13" t="str">
        <f t="shared" si="6"/>
        <v>https://creativecommons.org/publicdomain/zero/1.0/</v>
      </c>
      <c r="J13" s="5"/>
      <c r="K13" t="str">
        <f t="shared" si="13"/>
        <v/>
      </c>
    </row>
    <row r="14" spans="1:11" x14ac:dyDescent="0.25">
      <c r="A14" t="s">
        <v>246</v>
      </c>
      <c r="B14" s="1" t="s">
        <v>217</v>
      </c>
      <c r="C14" t="str">
        <f t="shared" si="0"/>
        <v>hands-hour-golden-sky-76595</v>
      </c>
      <c r="D14" t="str">
        <f t="shared" si="1"/>
        <v>https://www.pexels.com/photo/golden-hands-hour-sky-76595/</v>
      </c>
      <c r="E14" t="str">
        <f t="shared" si="2"/>
        <v>pexels.com</v>
      </c>
      <c r="F14" t="str">
        <f t="shared" si="3"/>
        <v>Tookapic</v>
      </c>
      <c r="G14" t="str">
        <f t="shared" si="4"/>
        <v>https://www.pexels.com/u/tookapic/</v>
      </c>
      <c r="H14" t="str">
        <f t="shared" si="5"/>
        <v>CC0 1.0</v>
      </c>
      <c r="I14" t="str">
        <f t="shared" si="6"/>
        <v>https://creativecommons.org/publicdomain/zero/1.0/</v>
      </c>
      <c r="J14" s="5"/>
      <c r="K14" t="str">
        <f t="shared" si="13"/>
        <v/>
      </c>
    </row>
    <row r="15" spans="1:11" x14ac:dyDescent="0.25">
      <c r="A15" t="s">
        <v>247</v>
      </c>
      <c r="B15" t="s">
        <v>221</v>
      </c>
      <c r="C15" t="str">
        <f t="shared" si="0"/>
        <v>diamond-807979</v>
      </c>
      <c r="D15" t="str">
        <f t="shared" si="1"/>
        <v>https://pixabay.com/en/diamond-shiny-baby-wealth-wealthy-807979/</v>
      </c>
      <c r="E15" t="str">
        <f t="shared" si="2"/>
        <v>pixabay.com</v>
      </c>
      <c r="F15" t="str">
        <f t="shared" si="3"/>
        <v>EWAR</v>
      </c>
      <c r="G15" t="str">
        <f t="shared" si="4"/>
        <v>https://pixabay.com/en/users/EWAR-45184/</v>
      </c>
      <c r="H15" t="str">
        <f t="shared" si="5"/>
        <v>CC0 1.0</v>
      </c>
      <c r="I15" t="str">
        <f t="shared" si="6"/>
        <v>https://creativecommons.org/publicdomain/zero/1.0/</v>
      </c>
      <c r="J15" s="5"/>
      <c r="K15" t="str">
        <f t="shared" si="13"/>
        <v/>
      </c>
    </row>
    <row r="16" spans="1:11" x14ac:dyDescent="0.25">
      <c r="A16" t="s">
        <v>248</v>
      </c>
      <c r="B16" s="1" t="s">
        <v>225</v>
      </c>
      <c r="C16" t="str">
        <f t="shared" si="0"/>
        <v>arrow-309080</v>
      </c>
      <c r="D16" t="str">
        <f t="shared" si="1"/>
        <v>https://pixabay.com/en/arrow-left-direction-curved-symbol-309080/</v>
      </c>
      <c r="E16" t="str">
        <f t="shared" si="2"/>
        <v>pixabay.com</v>
      </c>
      <c r="F16" t="str">
        <f t="shared" si="3"/>
        <v>Clker-Free-Vector-Images</v>
      </c>
      <c r="G16" t="str">
        <f t="shared" si="4"/>
        <v>https://pixabay.com/en/users/Clker-Free-Vector-Images-3736/</v>
      </c>
      <c r="H16" t="str">
        <f t="shared" si="5"/>
        <v>CC0 1.0</v>
      </c>
      <c r="I16" t="str">
        <f t="shared" si="6"/>
        <v>https://creativecommons.org/publicdomain/zero/1.0/</v>
      </c>
      <c r="J16" s="5"/>
      <c r="K16" t="str">
        <f t="shared" si="13"/>
        <v/>
      </c>
    </row>
    <row r="17" spans="1:11" x14ac:dyDescent="0.25">
      <c r="A17" t="s">
        <v>249</v>
      </c>
      <c r="B17" s="1" t="s">
        <v>227</v>
      </c>
      <c r="C17" t="str">
        <f t="shared" si="0"/>
        <v>sky-183869</v>
      </c>
      <c r="D17" t="str">
        <f t="shared" si="1"/>
        <v>https://pixabay.com/en/sky-clouds-sky-blue-blue-183869/</v>
      </c>
      <c r="E17" t="str">
        <f t="shared" si="2"/>
        <v>pixabay.com</v>
      </c>
      <c r="F17" t="str">
        <f t="shared" si="3"/>
        <v>Hans</v>
      </c>
      <c r="G17" t="str">
        <f t="shared" si="4"/>
        <v>https://pixabay.com/en/users/Hans-2/</v>
      </c>
      <c r="H17" t="str">
        <f t="shared" si="5"/>
        <v>CC0 1.0</v>
      </c>
      <c r="I17" t="str">
        <f t="shared" si="6"/>
        <v>https://creativecommons.org/publicdomain/zero/1.0/</v>
      </c>
      <c r="J17" s="5"/>
      <c r="K17" t="str">
        <f t="shared" si="13"/>
        <v/>
      </c>
    </row>
    <row r="18" spans="1:11" x14ac:dyDescent="0.25">
      <c r="A18" t="s">
        <v>254</v>
      </c>
      <c r="B18" s="1" t="s">
        <v>206</v>
      </c>
      <c r="C18" t="str">
        <f t="shared" si="0"/>
        <v>Twinkle Twinkle Little Star.gif</v>
      </c>
      <c r="D18" t="str">
        <f t="shared" si="1"/>
        <v>https://commons.wikimedia.org/wiki/File:Twinkle_Twinkle_Little_Star.gif</v>
      </c>
      <c r="E18" t="str">
        <f t="shared" si="2"/>
        <v>wikimedia.org</v>
      </c>
      <c r="F18" t="str">
        <f t="shared" si="3"/>
        <v>Acerview54</v>
      </c>
      <c r="G18" t="str">
        <f t="shared" si="4"/>
        <v>no page</v>
      </c>
      <c r="H18" t="str">
        <f t="shared" si="5"/>
        <v>CC BY-SA 3.0</v>
      </c>
      <c r="I18" t="str">
        <f t="shared" si="6"/>
        <v>https://creativecommons.org/licenses/by-sa/3.0/deed.en</v>
      </c>
      <c r="J18" s="5" t="s">
        <v>868</v>
      </c>
      <c r="K18" t="str">
        <f t="shared" si="13"/>
        <v>estrellita, "Twinkle Twinkle Little Star.gif" (https://commons.wikimedia.org/wiki/File:Twinkle_Twinkle_Little_Star.gif) by Acerview54 (no page) is licensed under CC BY-SA 3.0 (https://creativecommons.org/licenses/by-sa/3.0/deed.en), cropped to only stars, pointer added</v>
      </c>
    </row>
    <row r="19" spans="1:11" x14ac:dyDescent="0.25">
      <c r="A19" t="s">
        <v>255</v>
      </c>
      <c r="B19" s="1" t="s">
        <v>176</v>
      </c>
      <c r="C19" t="str">
        <f t="shared" si="0"/>
        <v>the-location-of-the-1724293</v>
      </c>
      <c r="D19" t="str">
        <f t="shared" si="1"/>
        <v>https://pixabay.com/en/the-location-of-the-map-where-way-1724293/</v>
      </c>
      <c r="E19" t="str">
        <f t="shared" si="2"/>
        <v>pixabay.com</v>
      </c>
      <c r="F19" t="str">
        <f t="shared" si="3"/>
        <v>gdakaska</v>
      </c>
      <c r="G19" t="str">
        <f t="shared" si="4"/>
        <v>https://pixabay.com/en/users/gdakaska-1113303/</v>
      </c>
      <c r="H19" t="str">
        <f t="shared" si="5"/>
        <v>CC0 1.0</v>
      </c>
      <c r="I19" t="str">
        <f t="shared" si="6"/>
        <v>https://creativecommons.org/publicdomain/zero/1.0/</v>
      </c>
      <c r="J19" s="5"/>
      <c r="K19" t="str">
        <f t="shared" si="13"/>
        <v/>
      </c>
    </row>
    <row r="20" spans="1:11" x14ac:dyDescent="0.25">
      <c r="A20" t="s">
        <v>255</v>
      </c>
      <c r="B20" s="1" t="s">
        <v>250</v>
      </c>
      <c r="C20" t="str">
        <f t="shared" si="0"/>
        <v>Earth at Night</v>
      </c>
      <c r="D20" t="str">
        <f t="shared" si="1"/>
        <v>https://www.flickr.com/photos/91167628@N04/8279355445</v>
      </c>
      <c r="E20" t="str">
        <f t="shared" si="2"/>
        <v>flickr.com</v>
      </c>
      <c r="F20" t="str">
        <f t="shared" si="3"/>
        <v>ahsan_therock</v>
      </c>
      <c r="G20" t="str">
        <f t="shared" si="4"/>
        <v>https://www.flickr.com/photos/91167628@N04/</v>
      </c>
      <c r="H20" t="str">
        <f t="shared" si="5"/>
        <v>CC BY 2.0</v>
      </c>
      <c r="I20" t="str">
        <f t="shared" si="6"/>
        <v>https://creativecommons.org/licenses/by/2.0/</v>
      </c>
      <c r="J20" s="5" t="s">
        <v>871</v>
      </c>
      <c r="K20" t="str">
        <f t="shared" si="13"/>
        <v>donde estas, "Earth at Night" (https://www.flickr.com/photos/91167628@N04/8279355445) by ahsan_therock (https://www.flickr.com/photos/91167628@N04/) is licensed under CC BY 2.0 (https://creativecommons.org/licenses/by/2.0/), added location marker over picture</v>
      </c>
    </row>
    <row r="21" spans="1:11" x14ac:dyDescent="0.25">
      <c r="A21" t="s">
        <v>256</v>
      </c>
      <c r="B21" s="1" t="s">
        <v>198</v>
      </c>
      <c r="C21" t="str">
        <f t="shared" si="0"/>
        <v>pronoun, I</v>
      </c>
      <c r="D21" t="str">
        <f t="shared" si="1"/>
        <v>https://openclipart.org/detail/191099/pronoun-i</v>
      </c>
      <c r="E21" t="str">
        <f t="shared" si="2"/>
        <v>openclipart.org</v>
      </c>
      <c r="F21" t="str">
        <f t="shared" si="3"/>
        <v>loveandread</v>
      </c>
      <c r="G21" t="str">
        <f t="shared" si="4"/>
        <v>https://openclipart.org/user-detail/loveandread</v>
      </c>
      <c r="H21" t="str">
        <f t="shared" si="5"/>
        <v>CC0 1.0</v>
      </c>
      <c r="I21" t="str">
        <f t="shared" si="6"/>
        <v>https://creativecommons.org/publicdomain/zero/1.0/</v>
      </c>
      <c r="J21" s="5"/>
      <c r="K21" t="str">
        <f t="shared" si="13"/>
        <v/>
      </c>
    </row>
    <row r="22" spans="1:11" x14ac:dyDescent="0.25">
      <c r="A22" t="s">
        <v>257</v>
      </c>
      <c r="B22" s="1" t="s">
        <v>235</v>
      </c>
      <c r="C22" t="str">
        <f t="shared" si="0"/>
        <v>Free-clip-art-thinking.jpeg</v>
      </c>
      <c r="D22" t="str">
        <f t="shared" si="1"/>
        <v>https://commons.wikimedia.org/wiki/File:Free-clip-art-thinking.jpeg</v>
      </c>
      <c r="E22" t="str">
        <f t="shared" si="2"/>
        <v>wikimedia.org</v>
      </c>
      <c r="F22" t="str">
        <f t="shared" si="3"/>
        <v>Kathy Terrill</v>
      </c>
      <c r="G22" t="str">
        <f t="shared" si="4"/>
        <v>http://ilovetobeselling.com/tips-for-attending-networking-events-near-and-far/</v>
      </c>
      <c r="H22" t="str">
        <f t="shared" si="5"/>
        <v>CC BY-SA 4.0</v>
      </c>
      <c r="I22" t="str">
        <f t="shared" si="6"/>
        <v>https://creativecommons.org/licenses/by-sa/4.0/deed.en</v>
      </c>
      <c r="J22" s="5" t="s">
        <v>869</v>
      </c>
      <c r="K22" t="str">
        <f t="shared" si="13"/>
        <v>pregunto, "Free-clip-art-thinking.jpeg" (https://commons.wikimedia.org/wiki/File:Free-clip-art-thinking.jpeg) by Kathy Terrill (http://ilovetobeselling.com/tips-for-attending-networking-events-near-and-far/) is licensed under CC BY-SA 4.0 (https://creativecommons.org/licenses/by-sa/4.0/deed.en), background removed, bubbles brought in over time, pictures added inside thought bubble</v>
      </c>
    </row>
    <row r="23" spans="1:11" x14ac:dyDescent="0.25">
      <c r="A23" t="s">
        <v>258</v>
      </c>
      <c r="B23" s="1" t="s">
        <v>818</v>
      </c>
      <c r="C23" t="str">
        <f t="shared" si="0"/>
        <v>school-916678</v>
      </c>
      <c r="D23" t="str">
        <f t="shared" si="1"/>
        <v>https://pixabay.com/en/school-board-empty-slate-916678/</v>
      </c>
      <c r="E23" t="str">
        <f t="shared" si="2"/>
        <v>pixabay.com</v>
      </c>
      <c r="F23" t="str">
        <f t="shared" si="3"/>
        <v>geralt</v>
      </c>
      <c r="G23" t="str">
        <f t="shared" si="4"/>
        <v>https://pixabay.com/en/users/geralt-9301/</v>
      </c>
      <c r="H23" t="str">
        <f t="shared" si="5"/>
        <v>CC0 1.0</v>
      </c>
      <c r="I23" t="str">
        <f t="shared" si="6"/>
        <v>https://creativecommons.org/publicdomain/zero/1.0/</v>
      </c>
      <c r="J23" s="5"/>
      <c r="K23" t="str">
        <f t="shared" si="13"/>
        <v/>
      </c>
    </row>
    <row r="24" spans="1:11" x14ac:dyDescent="0.25">
      <c r="A24" t="s">
        <v>259</v>
      </c>
      <c r="B24" t="s">
        <v>209</v>
      </c>
      <c r="C24" t="str">
        <f t="shared" si="0"/>
        <v>boy-1830688</v>
      </c>
      <c r="D24" t="str">
        <f t="shared" si="1"/>
        <v>https://pixabay.com/en/boy-blue-eyes-pointing-blond-hair-1830688/</v>
      </c>
      <c r="E24" t="str">
        <f t="shared" si="2"/>
        <v>pixabay.com</v>
      </c>
      <c r="F24" t="str">
        <f t="shared" si="3"/>
        <v>joanna100</v>
      </c>
      <c r="G24" t="str">
        <f t="shared" si="4"/>
        <v>https://pixabay.com/en/users/joanna100-2973712/</v>
      </c>
      <c r="H24" t="str">
        <f t="shared" si="5"/>
        <v>CC0 1.0</v>
      </c>
      <c r="I24" t="str">
        <f t="shared" si="6"/>
        <v>https://creativecommons.org/publicdomain/zero/1.0/</v>
      </c>
      <c r="J24" s="5"/>
      <c r="K24" t="str">
        <f t="shared" si="13"/>
        <v/>
      </c>
    </row>
    <row r="25" spans="1:11" x14ac:dyDescent="0.25">
      <c r="A25" t="s">
        <v>260</v>
      </c>
      <c r="B25" s="1" t="s">
        <v>225</v>
      </c>
      <c r="C25" t="str">
        <f t="shared" si="0"/>
        <v>arrow-309080</v>
      </c>
      <c r="D25" t="str">
        <f t="shared" si="1"/>
        <v>https://pixabay.com/en/arrow-left-direction-curved-symbol-309080/</v>
      </c>
      <c r="E25" t="str">
        <f t="shared" si="2"/>
        <v>pixabay.com</v>
      </c>
      <c r="F25" t="str">
        <f t="shared" si="3"/>
        <v>Clker-Free-Vector-Images</v>
      </c>
      <c r="G25" t="str">
        <f t="shared" si="4"/>
        <v>https://pixabay.com/en/users/Clker-Free-Vector-Images-3736/</v>
      </c>
      <c r="H25" t="str">
        <f t="shared" si="5"/>
        <v>CC0 1.0</v>
      </c>
      <c r="I25" t="str">
        <f t="shared" si="6"/>
        <v>https://creativecommons.org/publicdomain/zero/1.0/</v>
      </c>
      <c r="J25" s="5"/>
      <c r="K25" t="str">
        <f t="shared" si="13"/>
        <v/>
      </c>
    </row>
    <row r="26" spans="1:11" x14ac:dyDescent="0.25">
      <c r="A26" t="s">
        <v>265</v>
      </c>
      <c r="B26" s="1" t="s">
        <v>227</v>
      </c>
      <c r="C26" t="str">
        <f t="shared" si="0"/>
        <v>sky-183869</v>
      </c>
      <c r="D26" t="str">
        <f t="shared" si="1"/>
        <v>https://pixabay.com/en/sky-clouds-sky-blue-blue-183869/</v>
      </c>
      <c r="E26" t="str">
        <f t="shared" si="2"/>
        <v>pixabay.com</v>
      </c>
      <c r="F26" t="str">
        <f t="shared" si="3"/>
        <v>Hans</v>
      </c>
      <c r="G26" t="str">
        <f t="shared" si="4"/>
        <v>https://pixabay.com/en/users/Hans-2/</v>
      </c>
      <c r="H26" t="str">
        <f t="shared" si="5"/>
        <v>CC0 1.0</v>
      </c>
      <c r="I26" t="str">
        <f t="shared" si="6"/>
        <v>https://creativecommons.org/publicdomain/zero/1.0/</v>
      </c>
      <c r="J26" s="5"/>
      <c r="K26" t="str">
        <f t="shared" si="13"/>
        <v/>
      </c>
    </row>
    <row r="27" spans="1:11" x14ac:dyDescent="0.25">
      <c r="A27" t="s">
        <v>266</v>
      </c>
      <c r="B27" s="1" t="s">
        <v>261</v>
      </c>
      <c r="C27" t="str">
        <f t="shared" si="0"/>
        <v>Blue sea water background image</v>
      </c>
      <c r="D27" t="str">
        <f t="shared" si="1"/>
        <v>http://www.publicdomainpictures.net/view-image.php?picture=blue-ap-de-mare-background&amp;image=4386</v>
      </c>
      <c r="E27" t="str">
        <f t="shared" si="2"/>
        <v>publicdomainpictures.net</v>
      </c>
      <c r="F27" t="str">
        <f t="shared" si="3"/>
        <v>Petr Kratochvil</v>
      </c>
      <c r="G27" t="str">
        <f t="shared" si="4"/>
        <v>https://www.facebook.com/kratochvil.petr</v>
      </c>
      <c r="H27" t="str">
        <f t="shared" si="5"/>
        <v>CC0 1.0</v>
      </c>
      <c r="I27" t="str">
        <f t="shared" si="6"/>
        <v>https://creativecommons.org/publicdomain/zero/1.0/</v>
      </c>
      <c r="J27" s="5"/>
      <c r="K27" t="str">
        <f t="shared" si="13"/>
        <v/>
      </c>
    </row>
    <row r="28" spans="1:11" x14ac:dyDescent="0.25">
      <c r="A28" t="s">
        <v>267</v>
      </c>
      <c r="B28" t="s">
        <v>221</v>
      </c>
      <c r="C28" t="str">
        <f t="shared" si="0"/>
        <v>diamond-807979</v>
      </c>
      <c r="D28" t="str">
        <f t="shared" si="1"/>
        <v>https://pixabay.com/en/diamond-shiny-baby-wealth-wealthy-807979/</v>
      </c>
      <c r="E28" t="str">
        <f t="shared" si="2"/>
        <v>pixabay.com</v>
      </c>
      <c r="F28" t="str">
        <f t="shared" si="3"/>
        <v>EWAR</v>
      </c>
      <c r="G28" t="str">
        <f t="shared" si="4"/>
        <v>https://pixabay.com/en/users/EWAR-45184/</v>
      </c>
      <c r="H28" t="str">
        <f t="shared" si="5"/>
        <v>CC0 1.0</v>
      </c>
      <c r="I28" t="str">
        <f t="shared" si="6"/>
        <v>https://creativecommons.org/publicdomain/zero/1.0/</v>
      </c>
      <c r="J28" s="5"/>
      <c r="K28" t="str">
        <f t="shared" si="13"/>
        <v/>
      </c>
    </row>
    <row r="29" spans="1:11" x14ac:dyDescent="0.25">
      <c r="A29" s="1" t="s">
        <v>268</v>
      </c>
      <c r="B29" s="1" t="s">
        <v>272</v>
      </c>
      <c r="C29" t="str">
        <f t="shared" si="0"/>
        <v>True.svg</v>
      </c>
      <c r="D29" t="str">
        <f t="shared" si="1"/>
        <v>https://en.wikipedia.org/wiki/File:True.svg</v>
      </c>
      <c r="E29" t="str">
        <f t="shared" si="2"/>
        <v>wikimedia.org</v>
      </c>
      <c r="F29" t="str">
        <f t="shared" si="3"/>
        <v>RRZEicons</v>
      </c>
      <c r="G29" t="str">
        <f t="shared" si="4"/>
        <v>https://commons.wikimedia.org/wiki/User:RRZEicons</v>
      </c>
      <c r="H29" t="str">
        <f t="shared" si="5"/>
        <v>CC BY-SA 3.0</v>
      </c>
      <c r="I29" t="str">
        <f t="shared" si="6"/>
        <v>https://creativecommons.org/licenses/by-sa/3.0/deed.en</v>
      </c>
      <c r="J29" s="5" t="s">
        <v>872</v>
      </c>
      <c r="K29" t="str">
        <f t="shared" si="13"/>
        <v>de verdad, "True.svg" (https://en.wikipedia.org/wiki/File:True.svg) by RRZEicons (https://commons.wikimedia.org/wiki/User:RRZEicons) is licensed under CC BY-SA 3.0 (https://creativecommons.org/licenses/by-sa/3.0/deed.en), laid over other pictures and text</v>
      </c>
    </row>
    <row r="30" spans="1:11" x14ac:dyDescent="0.25">
      <c r="J30" s="5"/>
    </row>
    <row r="31" spans="1:11" x14ac:dyDescent="0.25">
      <c r="J31" s="5"/>
    </row>
    <row r="32" spans="1:11" x14ac:dyDescent="0.25">
      <c r="J32" s="5"/>
    </row>
    <row r="33" spans="10:10" x14ac:dyDescent="0.25">
      <c r="J33" s="5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5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  <row r="53" spans="10:10" x14ac:dyDescent="0.25">
      <c r="J53" s="5"/>
    </row>
    <row r="54" spans="10:10" x14ac:dyDescent="0.25">
      <c r="J54" s="5"/>
    </row>
    <row r="55" spans="10:10" x14ac:dyDescent="0.25">
      <c r="J5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279</v>
      </c>
      <c r="B1" t="s">
        <v>0</v>
      </c>
      <c r="C1" t="s">
        <v>280</v>
      </c>
      <c r="D1" t="s">
        <v>281</v>
      </c>
      <c r="E1" t="s">
        <v>282</v>
      </c>
      <c r="F1" t="s">
        <v>283</v>
      </c>
      <c r="G1" t="s">
        <v>284</v>
      </c>
      <c r="H1" t="s">
        <v>1</v>
      </c>
      <c r="I1" t="s">
        <v>2</v>
      </c>
      <c r="J1" t="s">
        <v>96</v>
      </c>
      <c r="K1" t="s">
        <v>285</v>
      </c>
    </row>
    <row r="2" spans="1:11" x14ac:dyDescent="0.25">
      <c r="A2" t="s">
        <v>273</v>
      </c>
      <c r="B2" t="s">
        <v>855</v>
      </c>
      <c r="C2" t="s">
        <v>856</v>
      </c>
      <c r="D2" t="s">
        <v>275</v>
      </c>
      <c r="E2" t="s">
        <v>7</v>
      </c>
      <c r="F2" t="s">
        <v>36</v>
      </c>
      <c r="G2" t="s">
        <v>274</v>
      </c>
      <c r="H2" t="s">
        <v>286</v>
      </c>
      <c r="I2" t="s">
        <v>3</v>
      </c>
      <c r="K2" t="s">
        <v>863</v>
      </c>
    </row>
    <row r="3" spans="1:11" x14ac:dyDescent="0.25">
      <c r="A3" t="s">
        <v>867</v>
      </c>
      <c r="B3" t="s">
        <v>865</v>
      </c>
      <c r="C3" t="s">
        <v>866</v>
      </c>
      <c r="D3" t="s">
        <v>390</v>
      </c>
      <c r="E3" t="s">
        <v>5</v>
      </c>
      <c r="F3" t="s">
        <v>391</v>
      </c>
      <c r="G3" t="s">
        <v>392</v>
      </c>
      <c r="H3" t="s">
        <v>289</v>
      </c>
      <c r="I3" t="s">
        <v>6</v>
      </c>
      <c r="J3" t="s">
        <v>447</v>
      </c>
      <c r="K3" t="s">
        <v>873</v>
      </c>
    </row>
    <row r="4" spans="1:11" x14ac:dyDescent="0.25">
      <c r="A4" t="s">
        <v>276</v>
      </c>
      <c r="B4" t="s">
        <v>206</v>
      </c>
      <c r="C4" t="s">
        <v>860</v>
      </c>
      <c r="D4" t="s">
        <v>208</v>
      </c>
      <c r="E4" t="s">
        <v>9</v>
      </c>
      <c r="F4" t="s">
        <v>207</v>
      </c>
      <c r="G4" t="s">
        <v>46</v>
      </c>
      <c r="H4" t="s">
        <v>287</v>
      </c>
      <c r="I4" t="s">
        <v>4</v>
      </c>
      <c r="J4" t="s">
        <v>864</v>
      </c>
      <c r="K4" t="s">
        <v>874</v>
      </c>
    </row>
    <row r="5" spans="1:11" x14ac:dyDescent="0.25">
      <c r="A5" t="s">
        <v>231</v>
      </c>
      <c r="B5" t="s">
        <v>277</v>
      </c>
      <c r="C5" t="s">
        <v>859</v>
      </c>
      <c r="D5" t="s">
        <v>278</v>
      </c>
      <c r="E5" t="s">
        <v>7</v>
      </c>
      <c r="F5" t="s">
        <v>44</v>
      </c>
      <c r="G5" t="s">
        <v>45</v>
      </c>
      <c r="H5" t="s">
        <v>286</v>
      </c>
      <c r="I5" t="s">
        <v>3</v>
      </c>
      <c r="K5" t="s">
        <v>863</v>
      </c>
    </row>
    <row r="6" spans="1:11" x14ac:dyDescent="0.25">
      <c r="A6" t="s">
        <v>232</v>
      </c>
      <c r="B6" t="s">
        <v>206</v>
      </c>
      <c r="C6" t="s">
        <v>860</v>
      </c>
      <c r="D6" t="s">
        <v>208</v>
      </c>
      <c r="E6" t="s">
        <v>9</v>
      </c>
      <c r="F6" t="s">
        <v>207</v>
      </c>
      <c r="G6" t="s">
        <v>46</v>
      </c>
      <c r="H6" t="s">
        <v>287</v>
      </c>
      <c r="I6" t="s">
        <v>4</v>
      </c>
      <c r="J6" t="s">
        <v>868</v>
      </c>
      <c r="K6" t="s">
        <v>875</v>
      </c>
    </row>
    <row r="7" spans="1:11" x14ac:dyDescent="0.25">
      <c r="A7" t="s">
        <v>233</v>
      </c>
      <c r="B7" t="s">
        <v>198</v>
      </c>
      <c r="C7" t="s">
        <v>502</v>
      </c>
      <c r="D7" t="s">
        <v>201</v>
      </c>
      <c r="E7" t="s">
        <v>199</v>
      </c>
      <c r="F7" t="s">
        <v>200</v>
      </c>
      <c r="G7" t="s">
        <v>202</v>
      </c>
      <c r="H7" t="s">
        <v>286</v>
      </c>
      <c r="I7" t="s">
        <v>3</v>
      </c>
      <c r="K7" t="s">
        <v>863</v>
      </c>
    </row>
    <row r="8" spans="1:11" x14ac:dyDescent="0.25">
      <c r="A8" t="s">
        <v>240</v>
      </c>
      <c r="B8" t="s">
        <v>235</v>
      </c>
      <c r="C8" t="s">
        <v>857</v>
      </c>
      <c r="D8" t="s">
        <v>238</v>
      </c>
      <c r="E8" t="s">
        <v>9</v>
      </c>
      <c r="F8" t="s">
        <v>236</v>
      </c>
      <c r="G8" t="s">
        <v>237</v>
      </c>
      <c r="H8" t="s">
        <v>288</v>
      </c>
      <c r="I8" t="s">
        <v>239</v>
      </c>
      <c r="J8" t="s">
        <v>869</v>
      </c>
      <c r="K8" t="s">
        <v>876</v>
      </c>
    </row>
    <row r="9" spans="1:11" x14ac:dyDescent="0.25">
      <c r="A9" t="s">
        <v>234</v>
      </c>
      <c r="B9" t="s">
        <v>818</v>
      </c>
      <c r="C9" t="s">
        <v>819</v>
      </c>
      <c r="D9" t="s">
        <v>76</v>
      </c>
      <c r="E9" t="s">
        <v>7</v>
      </c>
      <c r="F9" t="s">
        <v>49</v>
      </c>
      <c r="G9" t="s">
        <v>50</v>
      </c>
      <c r="H9" t="s">
        <v>286</v>
      </c>
      <c r="I9" t="s">
        <v>3</v>
      </c>
      <c r="K9" t="s">
        <v>863</v>
      </c>
    </row>
    <row r="10" spans="1:11" x14ac:dyDescent="0.25">
      <c r="A10" t="s">
        <v>241</v>
      </c>
      <c r="B10" t="s">
        <v>209</v>
      </c>
      <c r="C10" t="s">
        <v>847</v>
      </c>
      <c r="D10" t="s">
        <v>212</v>
      </c>
      <c r="E10" t="s">
        <v>7</v>
      </c>
      <c r="F10" t="s">
        <v>210</v>
      </c>
      <c r="G10" t="s">
        <v>211</v>
      </c>
      <c r="H10" t="s">
        <v>286</v>
      </c>
      <c r="I10" t="s">
        <v>3</v>
      </c>
      <c r="K10" t="s">
        <v>863</v>
      </c>
    </row>
    <row r="11" spans="1:11" x14ac:dyDescent="0.25">
      <c r="A11" t="s">
        <v>242</v>
      </c>
      <c r="B11" t="s">
        <v>243</v>
      </c>
      <c r="C11" t="s">
        <v>861</v>
      </c>
      <c r="D11" t="s">
        <v>244</v>
      </c>
      <c r="E11" t="s">
        <v>7</v>
      </c>
      <c r="F11" t="s">
        <v>40</v>
      </c>
      <c r="G11" t="s">
        <v>41</v>
      </c>
      <c r="H11" t="s">
        <v>286</v>
      </c>
      <c r="I11" t="s">
        <v>3</v>
      </c>
      <c r="K11" t="s">
        <v>863</v>
      </c>
    </row>
    <row r="12" spans="1:11" x14ac:dyDescent="0.25">
      <c r="A12" t="s">
        <v>245</v>
      </c>
      <c r="B12" t="s">
        <v>206</v>
      </c>
      <c r="C12" t="s">
        <v>860</v>
      </c>
      <c r="D12" t="s">
        <v>208</v>
      </c>
      <c r="E12" t="s">
        <v>9</v>
      </c>
      <c r="F12" t="s">
        <v>207</v>
      </c>
      <c r="G12" t="s">
        <v>46</v>
      </c>
      <c r="H12" t="s">
        <v>287</v>
      </c>
      <c r="I12" t="s">
        <v>4</v>
      </c>
      <c r="J12" t="s">
        <v>870</v>
      </c>
      <c r="K12" t="s">
        <v>877</v>
      </c>
    </row>
    <row r="13" spans="1:11" x14ac:dyDescent="0.25">
      <c r="A13" t="s">
        <v>245</v>
      </c>
      <c r="B13" t="s">
        <v>213</v>
      </c>
      <c r="C13" t="s">
        <v>850</v>
      </c>
      <c r="D13" t="s">
        <v>216</v>
      </c>
      <c r="E13" t="s">
        <v>8</v>
      </c>
      <c r="F13" t="s">
        <v>214</v>
      </c>
      <c r="G13" t="s">
        <v>215</v>
      </c>
      <c r="H13" t="s">
        <v>286</v>
      </c>
      <c r="I13" t="s">
        <v>3</v>
      </c>
      <c r="K13" t="s">
        <v>863</v>
      </c>
    </row>
    <row r="14" spans="1:11" x14ac:dyDescent="0.25">
      <c r="A14" t="s">
        <v>246</v>
      </c>
      <c r="B14" t="s">
        <v>217</v>
      </c>
      <c r="C14" t="s">
        <v>852</v>
      </c>
      <c r="D14" t="s">
        <v>220</v>
      </c>
      <c r="E14" t="s">
        <v>8</v>
      </c>
      <c r="F14" t="s">
        <v>218</v>
      </c>
      <c r="G14" t="s">
        <v>219</v>
      </c>
      <c r="H14" t="s">
        <v>286</v>
      </c>
      <c r="I14" t="s">
        <v>3</v>
      </c>
      <c r="K14" t="s">
        <v>863</v>
      </c>
    </row>
    <row r="15" spans="1:11" x14ac:dyDescent="0.25">
      <c r="A15" t="s">
        <v>247</v>
      </c>
      <c r="B15" t="s">
        <v>221</v>
      </c>
      <c r="C15" t="s">
        <v>848</v>
      </c>
      <c r="D15" t="s">
        <v>223</v>
      </c>
      <c r="E15" t="s">
        <v>7</v>
      </c>
      <c r="F15" t="s">
        <v>222</v>
      </c>
      <c r="G15" t="s">
        <v>224</v>
      </c>
      <c r="H15" t="s">
        <v>286</v>
      </c>
      <c r="I15" t="s">
        <v>3</v>
      </c>
      <c r="K15" t="s">
        <v>863</v>
      </c>
    </row>
    <row r="16" spans="1:11" x14ac:dyDescent="0.25">
      <c r="A16" t="s">
        <v>248</v>
      </c>
      <c r="B16" t="s">
        <v>225</v>
      </c>
      <c r="C16" t="s">
        <v>851</v>
      </c>
      <c r="D16" t="s">
        <v>226</v>
      </c>
      <c r="E16" t="s">
        <v>7</v>
      </c>
      <c r="F16" t="s">
        <v>40</v>
      </c>
      <c r="G16" t="s">
        <v>41</v>
      </c>
      <c r="H16" t="s">
        <v>286</v>
      </c>
      <c r="I16" t="s">
        <v>3</v>
      </c>
      <c r="K16" t="s">
        <v>863</v>
      </c>
    </row>
    <row r="17" spans="1:11" x14ac:dyDescent="0.25">
      <c r="A17" t="s">
        <v>249</v>
      </c>
      <c r="B17" t="s">
        <v>227</v>
      </c>
      <c r="C17" t="s">
        <v>854</v>
      </c>
      <c r="D17" t="s">
        <v>229</v>
      </c>
      <c r="E17" t="s">
        <v>7</v>
      </c>
      <c r="F17" t="s">
        <v>228</v>
      </c>
      <c r="G17" t="s">
        <v>230</v>
      </c>
      <c r="H17" t="s">
        <v>286</v>
      </c>
      <c r="I17" t="s">
        <v>3</v>
      </c>
      <c r="K17" t="s">
        <v>863</v>
      </c>
    </row>
    <row r="18" spans="1:11" x14ac:dyDescent="0.25">
      <c r="A18" t="s">
        <v>254</v>
      </c>
      <c r="B18" t="s">
        <v>206</v>
      </c>
      <c r="C18" t="s">
        <v>860</v>
      </c>
      <c r="D18" t="s">
        <v>208</v>
      </c>
      <c r="E18" t="s">
        <v>9</v>
      </c>
      <c r="F18" t="s">
        <v>207</v>
      </c>
      <c r="G18" t="s">
        <v>46</v>
      </c>
      <c r="H18" t="s">
        <v>287</v>
      </c>
      <c r="I18" t="s">
        <v>4</v>
      </c>
      <c r="J18" t="s">
        <v>868</v>
      </c>
      <c r="K18" t="s">
        <v>878</v>
      </c>
    </row>
    <row r="19" spans="1:11" x14ac:dyDescent="0.25">
      <c r="A19" t="s">
        <v>255</v>
      </c>
      <c r="B19" t="s">
        <v>176</v>
      </c>
      <c r="C19" t="s">
        <v>538</v>
      </c>
      <c r="D19" t="s">
        <v>178</v>
      </c>
      <c r="E19" t="s">
        <v>7</v>
      </c>
      <c r="F19" t="s">
        <v>177</v>
      </c>
      <c r="G19" t="s">
        <v>179</v>
      </c>
      <c r="H19" t="s">
        <v>286</v>
      </c>
      <c r="I19" t="s">
        <v>3</v>
      </c>
      <c r="K19" t="s">
        <v>863</v>
      </c>
    </row>
    <row r="20" spans="1:11" x14ac:dyDescent="0.25">
      <c r="A20" t="s">
        <v>255</v>
      </c>
      <c r="B20" t="s">
        <v>250</v>
      </c>
      <c r="C20" t="s">
        <v>849</v>
      </c>
      <c r="D20" t="s">
        <v>253</v>
      </c>
      <c r="E20" t="s">
        <v>5</v>
      </c>
      <c r="F20" t="s">
        <v>251</v>
      </c>
      <c r="G20" t="s">
        <v>252</v>
      </c>
      <c r="H20" t="s">
        <v>289</v>
      </c>
      <c r="I20" t="s">
        <v>6</v>
      </c>
      <c r="J20" t="s">
        <v>871</v>
      </c>
      <c r="K20" t="s">
        <v>879</v>
      </c>
    </row>
    <row r="21" spans="1:11" x14ac:dyDescent="0.25">
      <c r="A21" t="s">
        <v>256</v>
      </c>
      <c r="B21" t="s">
        <v>198</v>
      </c>
      <c r="C21" t="s">
        <v>502</v>
      </c>
      <c r="D21" t="s">
        <v>201</v>
      </c>
      <c r="E21" t="s">
        <v>199</v>
      </c>
      <c r="F21" t="s">
        <v>200</v>
      </c>
      <c r="G21" t="s">
        <v>202</v>
      </c>
      <c r="H21" t="s">
        <v>286</v>
      </c>
      <c r="I21" t="s">
        <v>3</v>
      </c>
      <c r="K21" t="s">
        <v>863</v>
      </c>
    </row>
    <row r="22" spans="1:11" x14ac:dyDescent="0.25">
      <c r="A22" t="s">
        <v>257</v>
      </c>
      <c r="B22" t="s">
        <v>235</v>
      </c>
      <c r="C22" t="s">
        <v>857</v>
      </c>
      <c r="D22" t="s">
        <v>238</v>
      </c>
      <c r="E22" t="s">
        <v>9</v>
      </c>
      <c r="F22" t="s">
        <v>236</v>
      </c>
      <c r="G22" t="s">
        <v>237</v>
      </c>
      <c r="H22" t="s">
        <v>288</v>
      </c>
      <c r="I22" t="s">
        <v>239</v>
      </c>
      <c r="J22" t="s">
        <v>869</v>
      </c>
      <c r="K22" t="s">
        <v>880</v>
      </c>
    </row>
    <row r="23" spans="1:11" x14ac:dyDescent="0.25">
      <c r="A23" t="s">
        <v>258</v>
      </c>
      <c r="B23" t="s">
        <v>818</v>
      </c>
      <c r="C23" t="s">
        <v>819</v>
      </c>
      <c r="D23" t="s">
        <v>76</v>
      </c>
      <c r="E23" t="s">
        <v>7</v>
      </c>
      <c r="F23" t="s">
        <v>49</v>
      </c>
      <c r="G23" t="s">
        <v>50</v>
      </c>
      <c r="H23" t="s">
        <v>286</v>
      </c>
      <c r="I23" t="s">
        <v>3</v>
      </c>
      <c r="K23" t="s">
        <v>863</v>
      </c>
    </row>
    <row r="24" spans="1:11" x14ac:dyDescent="0.25">
      <c r="A24" t="s">
        <v>259</v>
      </c>
      <c r="B24" t="s">
        <v>209</v>
      </c>
      <c r="C24" t="s">
        <v>847</v>
      </c>
      <c r="D24" t="s">
        <v>212</v>
      </c>
      <c r="E24" t="s">
        <v>7</v>
      </c>
      <c r="F24" t="s">
        <v>210</v>
      </c>
      <c r="G24" t="s">
        <v>211</v>
      </c>
      <c r="H24" t="s">
        <v>286</v>
      </c>
      <c r="I24" t="s">
        <v>3</v>
      </c>
      <c r="K24" t="s">
        <v>863</v>
      </c>
    </row>
    <row r="25" spans="1:11" x14ac:dyDescent="0.25">
      <c r="A25" t="s">
        <v>260</v>
      </c>
      <c r="B25" t="s">
        <v>225</v>
      </c>
      <c r="C25" t="s">
        <v>851</v>
      </c>
      <c r="D25" t="s">
        <v>226</v>
      </c>
      <c r="E25" t="s">
        <v>7</v>
      </c>
      <c r="F25" t="s">
        <v>40</v>
      </c>
      <c r="G25" t="s">
        <v>41</v>
      </c>
      <c r="H25" t="s">
        <v>286</v>
      </c>
      <c r="I25" t="s">
        <v>3</v>
      </c>
      <c r="K25" t="s">
        <v>863</v>
      </c>
    </row>
    <row r="26" spans="1:11" x14ac:dyDescent="0.25">
      <c r="A26" t="s">
        <v>265</v>
      </c>
      <c r="B26" t="s">
        <v>227</v>
      </c>
      <c r="C26" t="s">
        <v>854</v>
      </c>
      <c r="D26" t="s">
        <v>229</v>
      </c>
      <c r="E26" t="s">
        <v>7</v>
      </c>
      <c r="F26" t="s">
        <v>228</v>
      </c>
      <c r="G26" t="s">
        <v>230</v>
      </c>
      <c r="H26" t="s">
        <v>286</v>
      </c>
      <c r="I26" t="s">
        <v>3</v>
      </c>
      <c r="K26" t="s">
        <v>863</v>
      </c>
    </row>
    <row r="27" spans="1:11" x14ac:dyDescent="0.25">
      <c r="A27" t="s">
        <v>266</v>
      </c>
      <c r="B27" t="s">
        <v>261</v>
      </c>
      <c r="C27" t="s">
        <v>853</v>
      </c>
      <c r="D27" t="s">
        <v>264</v>
      </c>
      <c r="E27" t="s">
        <v>109</v>
      </c>
      <c r="F27" t="s">
        <v>262</v>
      </c>
      <c r="G27" t="s">
        <v>263</v>
      </c>
      <c r="H27" t="s">
        <v>286</v>
      </c>
      <c r="I27" t="s">
        <v>3</v>
      </c>
      <c r="K27" t="s">
        <v>863</v>
      </c>
    </row>
    <row r="28" spans="1:11" x14ac:dyDescent="0.25">
      <c r="A28" t="s">
        <v>267</v>
      </c>
      <c r="B28" t="s">
        <v>221</v>
      </c>
      <c r="C28" t="s">
        <v>848</v>
      </c>
      <c r="D28" t="s">
        <v>223</v>
      </c>
      <c r="E28" t="s">
        <v>7</v>
      </c>
      <c r="F28" t="s">
        <v>222</v>
      </c>
      <c r="G28" t="s">
        <v>224</v>
      </c>
      <c r="H28" t="s">
        <v>286</v>
      </c>
      <c r="I28" t="s">
        <v>3</v>
      </c>
      <c r="K28" t="s">
        <v>863</v>
      </c>
    </row>
    <row r="29" spans="1:11" x14ac:dyDescent="0.25">
      <c r="A29" t="s">
        <v>268</v>
      </c>
      <c r="B29" t="s">
        <v>272</v>
      </c>
      <c r="C29" t="s">
        <v>858</v>
      </c>
      <c r="D29" t="s">
        <v>271</v>
      </c>
      <c r="E29" t="s">
        <v>9</v>
      </c>
      <c r="F29" t="s">
        <v>269</v>
      </c>
      <c r="G29" t="s">
        <v>270</v>
      </c>
      <c r="H29" t="s">
        <v>287</v>
      </c>
      <c r="I29" t="s">
        <v>4</v>
      </c>
      <c r="J29" t="s">
        <v>872</v>
      </c>
      <c r="K29" t="s">
        <v>881</v>
      </c>
    </row>
  </sheetData>
  <autoFilter ref="A1:K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picture library data</vt:lpstr>
      <vt:lpstr>twinkle twinkle sources</vt:lpstr>
      <vt:lpstr>values only</vt:lpstr>
      <vt:lpstr>twinkle_source_data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2017-04-09T09:15:50Z</dcterms:modified>
</cp:coreProperties>
</file>